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Z:\E-K_liitto\yhteiset\EKL\Lomakkeisto\MOKRA_AIKO_EKR_MKR_AKKE_lomakkeisto\Lomakkeiston päivitys MKJ 12_2020\"/>
    </mc:Choice>
  </mc:AlternateContent>
  <xr:revisionPtr revIDLastSave="0" documentId="13_ncr:1_{29C81D7F-C95D-4E8D-99B3-1B8CEA474F13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AHOITUSHAKEMUS" sheetId="1" r:id="rId1"/>
    <sheet name="Kustannuserittely" sheetId="2" r:id="rId2"/>
    <sheet name="AKKE-haun indikaattorit" sheetId="4" r:id="rId3"/>
  </sheets>
  <definedNames>
    <definedName name="_xlnm.Print_Area" localSheetId="1">Kustannuserittely!$A$1:$J$91</definedName>
    <definedName name="_xlnm.Print_Area" localSheetId="0">RAHOITUSHAKEMUS!$A$1:$J$180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2" l="1"/>
  <c r="J30" i="2"/>
  <c r="D81" i="1"/>
  <c r="D82" i="1"/>
  <c r="I72" i="2" l="1"/>
  <c r="H72" i="2"/>
  <c r="G72" i="2"/>
  <c r="F72" i="2"/>
  <c r="J71" i="2"/>
  <c r="J70" i="2"/>
  <c r="J69" i="2"/>
  <c r="J68" i="2"/>
  <c r="J67" i="2"/>
  <c r="I60" i="2"/>
  <c r="H60" i="2"/>
  <c r="G60" i="2"/>
  <c r="F60" i="2"/>
  <c r="J59" i="2"/>
  <c r="J58" i="2"/>
  <c r="J57" i="2"/>
  <c r="J56" i="2"/>
  <c r="J55" i="2"/>
  <c r="J54" i="2"/>
  <c r="J53" i="2"/>
  <c r="J52" i="2"/>
  <c r="I45" i="2"/>
  <c r="H45" i="2"/>
  <c r="G45" i="2"/>
  <c r="F45" i="2"/>
  <c r="J44" i="2"/>
  <c r="J43" i="2"/>
  <c r="J42" i="2"/>
  <c r="J41" i="2"/>
  <c r="I34" i="2"/>
  <c r="H34" i="2"/>
  <c r="G34" i="2"/>
  <c r="F34" i="2"/>
  <c r="J33" i="2"/>
  <c r="J32" i="2"/>
  <c r="J31" i="2"/>
  <c r="I16" i="2"/>
  <c r="I19" i="2" s="1"/>
  <c r="H16" i="2"/>
  <c r="H19" i="2" s="1"/>
  <c r="G16" i="2"/>
  <c r="G19" i="2" s="1"/>
  <c r="F16" i="2"/>
  <c r="F19" i="2" s="1"/>
  <c r="J15" i="2"/>
  <c r="J14" i="2"/>
  <c r="J13" i="2"/>
  <c r="J12" i="2"/>
  <c r="J132" i="1"/>
  <c r="J131" i="1"/>
  <c r="J130" i="1"/>
  <c r="I129" i="1"/>
  <c r="H129" i="1"/>
  <c r="G129" i="1"/>
  <c r="F129" i="1"/>
  <c r="J128" i="1"/>
  <c r="J127" i="1"/>
  <c r="J126" i="1"/>
  <c r="I125" i="1"/>
  <c r="I123" i="1" s="1"/>
  <c r="H125" i="1"/>
  <c r="H123" i="1" s="1"/>
  <c r="G125" i="1"/>
  <c r="G123" i="1" s="1"/>
  <c r="F125" i="1"/>
  <c r="F123" i="1" s="1"/>
  <c r="J124" i="1"/>
  <c r="J122" i="1"/>
  <c r="J121" i="1"/>
  <c r="J120" i="1"/>
  <c r="I119" i="1"/>
  <c r="I117" i="1" s="1"/>
  <c r="H119" i="1"/>
  <c r="H117" i="1" s="1"/>
  <c r="G119" i="1"/>
  <c r="G117" i="1" s="1"/>
  <c r="F119" i="1"/>
  <c r="J118" i="1"/>
  <c r="J116" i="1"/>
  <c r="J115" i="1"/>
  <c r="I114" i="1"/>
  <c r="I112" i="1" s="1"/>
  <c r="H114" i="1"/>
  <c r="H112" i="1" s="1"/>
  <c r="G114" i="1"/>
  <c r="G112" i="1" s="1"/>
  <c r="F114" i="1"/>
  <c r="J113" i="1"/>
  <c r="J108" i="1"/>
  <c r="J106" i="1"/>
  <c r="J105" i="1"/>
  <c r="J104" i="1"/>
  <c r="J103" i="1"/>
  <c r="I102" i="1"/>
  <c r="H102" i="1"/>
  <c r="G102" i="1"/>
  <c r="F102" i="1"/>
  <c r="J101" i="1"/>
  <c r="J100" i="1"/>
  <c r="J99" i="1"/>
  <c r="I98" i="1"/>
  <c r="H98" i="1"/>
  <c r="G98" i="1"/>
  <c r="F98" i="1"/>
  <c r="G107" i="1" l="1"/>
  <c r="G109" i="1" s="1"/>
  <c r="F107" i="1"/>
  <c r="F109" i="1" s="1"/>
  <c r="H107" i="1"/>
  <c r="H109" i="1" s="1"/>
  <c r="J19" i="2"/>
  <c r="I107" i="1"/>
  <c r="I109" i="1" s="1"/>
  <c r="J45" i="2"/>
  <c r="J60" i="2"/>
  <c r="J72" i="2"/>
  <c r="J16" i="2"/>
  <c r="J34" i="2"/>
  <c r="I133" i="1"/>
  <c r="H133" i="1"/>
  <c r="G133" i="1"/>
  <c r="J114" i="1"/>
  <c r="J98" i="1"/>
  <c r="F112" i="1"/>
  <c r="J119" i="1"/>
  <c r="J102" i="1"/>
  <c r="F117" i="1"/>
  <c r="J117" i="1" s="1"/>
  <c r="J129" i="1"/>
  <c r="J123" i="1"/>
  <c r="J125" i="1"/>
  <c r="J76" i="2" l="1"/>
  <c r="J107" i="1"/>
  <c r="J109" i="1" s="1"/>
  <c r="J112" i="1"/>
  <c r="J133" i="1" s="1"/>
  <c r="F1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eeva.sarkkinen</author>
    <author>susanna.kaskinen</author>
  </authors>
  <commentList>
    <comment ref="B253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Eriteltävä projektiin sisältyvät isot kone- ja laitehankinnat. Projektista hankittavat pienet kone- ja laitehankinnat esim. matkapuhelimet sisällytetään kustannuslajiin Aineet, tarvikkeet, tavarat
</t>
        </r>
      </text>
    </comment>
    <comment ref="B263" authorId="0" shapeId="0" xr:uid="{00000000-0006-0000-0000-000004000000}">
      <text>
        <r>
          <rPr>
            <sz val="8"/>
            <color indexed="81"/>
            <rFont val="Tahoma"/>
            <family val="2"/>
          </rPr>
          <t>Eriteltävä projektiin sisältyvät vuokrakustannukset: tilavuokrat (esim. toimiston vuokra), laitevuokrat</t>
        </r>
      </text>
    </comment>
    <comment ref="B274" authorId="1" shapeId="0" xr:uid="{00000000-0006-0000-0000-000005000000}">
      <text>
        <r>
          <rPr>
            <sz val="8"/>
            <color indexed="81"/>
            <rFont val="Tahoma"/>
            <family val="2"/>
          </rPr>
          <t xml:space="preserve">Eriteltävä kertakuluina kirjattavat aine-, tarvike- ja tavarahankinnat </t>
        </r>
      </text>
    </comment>
    <comment ref="B305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Erittely, mistä projektin tulot muodostuvat.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susanna.kaskinen</author>
    <author>eeva.sarkkinen</author>
  </authors>
  <commentList>
    <comment ref="D5" authorId="0" shapeId="0" xr:uid="{00000000-0006-0000-0100-000001000000}">
      <text>
        <r>
          <rPr>
            <sz val="9"/>
            <color indexed="81"/>
            <rFont val="Tahoma"/>
            <family val="2"/>
          </rPr>
          <t>Ilmoita tässä, sisältävätkö kustannukset alv:n poistamalla tarpeeton teksti</t>
        </r>
      </text>
    </comment>
    <comment ref="A10" authorId="1" shapeId="0" xr:uid="{00000000-0006-0000-0100-000002000000}">
      <text>
        <r>
          <rPr>
            <sz val="8"/>
            <color indexed="81"/>
            <rFont val="Tahoma"/>
            <family val="2"/>
          </rPr>
          <t>Henkilöstökuluissa ilmoitetaan kaikki projektista maksettavat palkat, palkkiot, lomapalkat lakisääteisine sivukuluineen. Huom! Kohdassa ilmoitetaan myös projektille kohdennettavat orgnanisaation sisäiset palkkakustannukset esim. talous- ja palkkahallinnon henkilöstön tekemä työ projektille.</t>
        </r>
      </text>
    </comment>
    <comment ref="A29" authorId="1" shapeId="0" xr:uid="{00000000-0006-0000-0100-000003000000}">
      <text>
        <r>
          <rPr>
            <sz val="8"/>
            <color indexed="81"/>
            <rFont val="Tahoma"/>
            <family val="2"/>
          </rPr>
          <t xml:space="preserve">Eriteltävä projektiin sisältyvät palvelujen ostot: mitä palvelujen ostoja? 
</t>
        </r>
      </text>
    </comment>
    <comment ref="A41" authorId="1" shapeId="0" xr:uid="{00000000-0006-0000-0100-000004000000}">
      <text>
        <r>
          <rPr>
            <sz val="8"/>
            <color indexed="81"/>
            <rFont val="Tahoma"/>
            <family val="2"/>
          </rPr>
          <t xml:space="preserve">Eriteltävä projektiin sisältyvät isot kone- ja laitehankinnat. Projektista hankittavat pienet kone- ja laitehankinnat esim. matkapuhelimet sisällytetään kustannuslajiin Aineet, tarvikkeet, tavarat
</t>
        </r>
      </text>
    </comment>
    <comment ref="A52" authorId="1" shapeId="0" xr:uid="{00000000-0006-0000-0100-000005000000}">
      <text>
        <r>
          <rPr>
            <sz val="8"/>
            <color indexed="81"/>
            <rFont val="Tahoma"/>
            <family val="2"/>
          </rPr>
          <t>Eriteltävä projektiin sisältyvät vuokrakustannukset: tilavuokrat (esim. toimiston vuokra), laitevuokrat. Tilakustannusten jyvitysperusteet on esitettävä tässä kohdassa (miten tilavuokrat kohdennetaan projektille).</t>
        </r>
      </text>
    </comment>
    <comment ref="A65" authorId="0" shapeId="0" xr:uid="{00000000-0006-0000-0100-000006000000}">
      <text>
        <r>
          <rPr>
            <sz val="8"/>
            <color indexed="81"/>
            <rFont val="Tahoma"/>
            <family val="2"/>
          </rPr>
          <t xml:space="preserve">Eriteltävä kertakuluina kirjattavat aine-, tarvike- ja tavarahankinnat </t>
        </r>
      </text>
    </comment>
  </commentList>
</comments>
</file>

<file path=xl/sharedStrings.xml><?xml version="1.0" encoding="utf-8"?>
<sst xmlns="http://schemas.openxmlformats.org/spreadsheetml/2006/main" count="209" uniqueCount="144">
  <si>
    <t>Postitoimipaikka</t>
  </si>
  <si>
    <t>Yhteyshenkilö</t>
  </si>
  <si>
    <t>Puhelin</t>
  </si>
  <si>
    <t>Toimenpide</t>
  </si>
  <si>
    <t>RAHOITUSHAKEMUS</t>
  </si>
  <si>
    <t>Osoite</t>
  </si>
  <si>
    <t>Sähköposti</t>
  </si>
  <si>
    <t>Yhteensä</t>
  </si>
  <si>
    <t>Nimi/Organisaatio</t>
  </si>
  <si>
    <t>Pankkiyhteys</t>
  </si>
  <si>
    <t>Hankkeen koko toteutusaika</t>
  </si>
  <si>
    <t>Uudet pysyvät työpaikat, lkm</t>
  </si>
  <si>
    <t>Hankkeen toteuttamisalue</t>
  </si>
  <si>
    <t>Onko arvonlisävero hakijalle lopullinen kustannus?</t>
  </si>
  <si>
    <t>Yht. €</t>
  </si>
  <si>
    <t>Yhteyshenkilön sähköposti</t>
  </si>
  <si>
    <t>Yhteyshenkilön puhelin</t>
  </si>
  <si>
    <t>Muut:</t>
  </si>
  <si>
    <t>Pakolliset:</t>
  </si>
  <si>
    <t>Paikka ja päiväys</t>
  </si>
  <si>
    <t>KUSTANNUKSET YHTEENSÄ</t>
  </si>
  <si>
    <t>seurantatietoja hankkeen julkishallinnon rahoittajille. Tämä hakemus voidaan myös siirtää tai jäljentää muille</t>
  </si>
  <si>
    <t>valtion- ja aluekehitysviranomaisille sekä asiantuntijalausunnon antamista varten muillekin tahoille.</t>
  </si>
  <si>
    <t>ja vakuuttavat nämä tiedot oikeiksi. Allekirjoittaja(t) ovat velvollisia antamaan hankkeen toteutukseen liittyviä</t>
  </si>
  <si>
    <t>Allekirjoittaja(t) sitoutuvat toteuttamaan hankkeen tässä hakemuksessa ilmoittamiensa tietojen mukaisesti</t>
  </si>
  <si>
    <t>Virka-asema/tehtävä</t>
  </si>
  <si>
    <t>Saapumispäivä</t>
  </si>
  <si>
    <t>Diaari nro</t>
  </si>
  <si>
    <t>(nimenkirjoitusoikeuden omaava henkilö)</t>
  </si>
  <si>
    <t>Uudet väliaikaiset työpaikat, htv</t>
  </si>
  <si>
    <t xml:space="preserve">   Muut hankkeen toteuttamisesta syntyvät mitattavat tulokset:</t>
  </si>
  <si>
    <t>2. Hankkeen tiedot</t>
  </si>
  <si>
    <t>4. Hankkeen toteuttajat</t>
  </si>
  <si>
    <r>
      <t xml:space="preserve">4.1 Päätoteuttaja </t>
    </r>
    <r>
      <rPr>
        <sz val="10"/>
        <rFont val="Arial"/>
        <family val="2"/>
      </rPr>
      <t>(jos eri kuin hakija)</t>
    </r>
  </si>
  <si>
    <t>5. Hankkeen tulokset</t>
  </si>
  <si>
    <t>7.1.1</t>
  </si>
  <si>
    <t>7.1.2</t>
  </si>
  <si>
    <t>Etelä-Karjalan liitto, Kauppakatu 40 D,  53100 LAPPEENRANTA</t>
  </si>
  <si>
    <t>=193R*11C</t>
  </si>
  <si>
    <t>Onko hankkeessa muita toteuttajia?</t>
  </si>
  <si>
    <t xml:space="preserve"> Viranomainen, jolle rahoitushakemus osoitetaan ja jolle hakemus lähetetään</t>
  </si>
  <si>
    <t xml:space="preserve"> </t>
  </si>
  <si>
    <t>RAHOITETTAVAT NETTOKUSTANNUKSET</t>
  </si>
  <si>
    <t>Hakijan/Hakijoiden  allekirjoitus/allekirjoitukset</t>
  </si>
  <si>
    <t>Nimen selvennykset</t>
  </si>
  <si>
    <t>Hankkeen nimi:</t>
  </si>
  <si>
    <t>HANKKEEN KUSTANNUSERITTELY</t>
  </si>
  <si>
    <t>Henkilöstökustannukset ( = palkat, palkkiot, lomapalkat + lakisääteiset sivukulut)</t>
  </si>
  <si>
    <t>Vuosi</t>
  </si>
  <si>
    <t>Koko-/osa-aikainen</t>
  </si>
  <si>
    <t>Isot aineelliset hankinnat tai poistot</t>
  </si>
  <si>
    <t>Tila- ja laitevuokrat</t>
  </si>
  <si>
    <t>Kopiointi-, posti-, yms. kulut</t>
  </si>
  <si>
    <t>Hankinnat, joita ei eritellä koneisiin ja laitteisiin tai muihin kuluihin</t>
  </si>
  <si>
    <t>Toteuttajan nimi:</t>
  </si>
  <si>
    <t>sisältävät ALV:n /eivät sisällä ALV:a</t>
  </si>
  <si>
    <t>Ajalla</t>
  </si>
  <si>
    <t>Kirjanpidon tilit:</t>
  </si>
  <si>
    <t>Organisaatio</t>
  </si>
  <si>
    <t xml:space="preserve">Päiväys </t>
  </si>
  <si>
    <t>Allekirjoitus</t>
  </si>
  <si>
    <t>Nimenselvennys</t>
  </si>
  <si>
    <t>Asema organisaatiossa</t>
  </si>
  <si>
    <t>6. Selvitys, miten toimintaa aiotaan jatkaa tuen päättymisen jälkeen:</t>
  </si>
  <si>
    <t xml:space="preserve">   Muut vaikutukset (esim. ympäristövaikutukset, yritysvaikutukset, sosiaaliset vaikutukset):</t>
  </si>
  <si>
    <t>Syntyvät uudet yritykset, lkm</t>
  </si>
  <si>
    <t>Työpaikka- ja yritysvaikutukset</t>
  </si>
  <si>
    <t>Säilytetyt työpaikat, lkm</t>
  </si>
  <si>
    <t>joista naisten</t>
  </si>
  <si>
    <t>joista naisyrityksiä</t>
  </si>
  <si>
    <t>7.1 Projektihenkilöstön palkkakulut</t>
  </si>
  <si>
    <t>7.1.2  Lakisääteiset sivukulut</t>
  </si>
  <si>
    <t>RAHOITUS NETTOKUSTANNUKSIIN YHTEENSÄ</t>
  </si>
  <si>
    <t>KUSTANNUKSET</t>
  </si>
  <si>
    <t xml:space="preserve">7.1.1  Palkat </t>
  </si>
  <si>
    <t>Muut</t>
  </si>
  <si>
    <t>Y-tunnus</t>
  </si>
  <si>
    <t xml:space="preserve">Ilmoita summat euroina, euron tarkkuudella. Täytä valkoiseksi jätetyt ruudut. Kustannuserittelyt kustannuslajeista ja laskentaperusteista esitettävä erikseen hakemuksen liitelomakkeella. </t>
  </si>
  <si>
    <t>HAETTAVA PROSENTTIKORVAUS (flat rate)</t>
  </si>
  <si>
    <t>ETELÄ-KARJALAN KEHITTÄMISRAHASTO (EKR)</t>
  </si>
  <si>
    <r>
      <t xml:space="preserve">1. Hakijan tiedot </t>
    </r>
    <r>
      <rPr>
        <sz val="10"/>
        <rFont val="Arial"/>
        <family val="2"/>
      </rPr>
      <t>(tiedot hakijasta, joka on juridisesti vastuussa hankkeen toteuttamisesta.)</t>
    </r>
  </si>
  <si>
    <t>Hanketunnus</t>
  </si>
  <si>
    <r>
      <t xml:space="preserve">Viranomaismerkintöjä </t>
    </r>
    <r>
      <rPr>
        <sz val="10"/>
        <rFont val="Arial"/>
        <family val="2"/>
      </rPr>
      <t>(hakemuksen vastaanottanut viranomainen täyttää.)</t>
    </r>
  </si>
  <si>
    <t>7.2 Prosenttimääräinen korvaus palkkakuluista 24%</t>
  </si>
  <si>
    <t>8. RAHOITUSSUUNNITELMA</t>
  </si>
  <si>
    <t xml:space="preserve">8.1  Haettava avustus </t>
  </si>
  <si>
    <t>8.1.1 Etelä-Karjalan liitolta haettava rahoitus</t>
  </si>
  <si>
    <r>
      <t xml:space="preserve">8.1.2 Muilta maakunnan liitoilta haettava rahoitus </t>
    </r>
    <r>
      <rPr>
        <sz val="8"/>
        <rFont val="Arial"/>
        <family val="2"/>
      </rPr>
      <t>(erittelyt seuraaville riveille)</t>
    </r>
  </si>
  <si>
    <t>8.2  Kuntarahoitus</t>
  </si>
  <si>
    <t>8.2.1  Kunnan oma rahoitus</t>
  </si>
  <si>
    <t>8.2.2  Muu kuntarahoitus, MIKÄ?:</t>
  </si>
  <si>
    <t>9. Onko hankkeeseen haettu rahoitusta erillisellä hakemuksella muilta viranomaisilta?</t>
  </si>
  <si>
    <t>10. Hakijan tai hankkeen kautta avustusta saavien yritysten saamat julkiset tuet kuluvan ja kahden viimeisen verovuoden aikana (de minimis  -sääntö)</t>
  </si>
  <si>
    <t>Flatrate 24 % palkkakustannuksista</t>
  </si>
  <si>
    <t>Valmistelijan nimi</t>
  </si>
  <si>
    <t>7.3 Hankkeen sisällölliseen toteuttamiseen liittyvät kulut</t>
  </si>
  <si>
    <t>7.3.1 Ostopalvelut</t>
  </si>
  <si>
    <t>7.3.2 Koneiden, laitteiden ja muun käyttöomaisuuden hankintamenot, poistot tai vuokrakustannukset</t>
  </si>
  <si>
    <t>7.3.3 Aineet, tarvikkeet ja tavarat</t>
  </si>
  <si>
    <t>7.3.4 Muut hankkeesta aiheutuvat välittömät kulut</t>
  </si>
  <si>
    <t>2. yritteliäs eKarjala</t>
  </si>
  <si>
    <t>3. kestävä ja vastuullinen eKarjala</t>
  </si>
  <si>
    <t>4. kansainvälinen eKarjala</t>
  </si>
  <si>
    <t>1. välitön ja välittävä eKarjala</t>
  </si>
  <si>
    <t>12. Liitteet</t>
  </si>
  <si>
    <t>13. Allekirjoitus</t>
  </si>
  <si>
    <t>8.3  Yksityinen rahoitus</t>
  </si>
  <si>
    <t>8.3.1  Yksityisen tahon oma rahoitus</t>
  </si>
  <si>
    <t>8.3.2  Muu yksityinen rahoitus, MIKÄ?:</t>
  </si>
  <si>
    <r>
      <t xml:space="preserve">8.4  Muu julkinen rahoitus, </t>
    </r>
    <r>
      <rPr>
        <sz val="10"/>
        <rFont val="Arial"/>
        <family val="2"/>
      </rPr>
      <t>MIKÄ?:</t>
    </r>
  </si>
  <si>
    <t xml:space="preserve">7. B KUSTANNUSARVIO KERTAKORVAUKSENA (lump sum) KORVATTAVIIN KUSTANNUKSIIN                                                                       </t>
  </si>
  <si>
    <t>Nimi (max 40 merkkiä)</t>
  </si>
  <si>
    <t xml:space="preserve">3. Hankkeen tiivistelmä, tarve, kohderyhmä ja tavoitteet (max 1000 merkkiä), laajempi projektisuunnitelma hakemuksen liitteeksi. </t>
  </si>
  <si>
    <t>7.4 VÄHENNETTÄVÄT TULOT</t>
  </si>
  <si>
    <t>Perustelut valinnalle: (max 500 merkkiä)</t>
  </si>
  <si>
    <t xml:space="preserve">  11. Mitä Etelä-Karjalan maakuntaohjelman 2018 - 2021 toimintalinjaa rahoitushakemus toteuttaa? Valitse yksi neljästä.</t>
  </si>
  <si>
    <r>
      <t xml:space="preserve">4.2 Osatoteuttajat </t>
    </r>
    <r>
      <rPr>
        <sz val="10"/>
        <rFont val="Arial"/>
        <family val="2"/>
      </rPr>
      <t xml:space="preserve">(tahot, jotka ovat mukana hankkeen toteuttamisessa ja joiden kustannuksiin haetaan avustusta. Jos osatoteuttajia on useampi kuin kaksi, käytä erillistä vapaamuotoista liitettä). </t>
    </r>
  </si>
  <si>
    <t>Tehtävänimike</t>
  </si>
  <si>
    <t>Tehtävä hankkeessa</t>
  </si>
  <si>
    <t>KAIKKI KUSTANNUKSET YHTEENSÄ</t>
  </si>
  <si>
    <r>
      <t xml:space="preserve">Ostopalvelut </t>
    </r>
    <r>
      <rPr>
        <b/>
        <u/>
        <sz val="11"/>
        <rFont val="Arial"/>
        <family val="2"/>
      </rPr>
      <t xml:space="preserve">( = ulkopuolisilta palveluntuottajilta ostettavat asiantuntija-, koulutus-, tiedotus-, markkinointi-, taloushallinto- toimisto- yms. kulut). </t>
    </r>
    <r>
      <rPr>
        <b/>
        <sz val="11"/>
        <rFont val="Arial"/>
        <family val="2"/>
      </rPr>
      <t xml:space="preserve"> Muun kuin projektihenkilöstön palkkakulut ja asiantuntijapalkkiot ilmoitetaan tässä. </t>
    </r>
    <r>
      <rPr>
        <sz val="11"/>
        <rFont val="Arial"/>
        <family val="2"/>
      </rPr>
      <t>Hankkeen hallinnoimisesta aiheutuvat ostopalvelut korvataan prosenttiperusteisesti flat raten avulla, eikä niitä ilmoiteta tässä.</t>
    </r>
  </si>
  <si>
    <r>
      <t xml:space="preserve">Kone- ja laitehankinnat. </t>
    </r>
    <r>
      <rPr>
        <sz val="11"/>
        <rFont val="Arial"/>
        <family val="2"/>
      </rPr>
      <t>Hankkeen hallinnoinnista johtuvat kone- ja laitehankinnat korvataan prosenttimääräisesti flat raten avulla, eikä niitä ilmoiteta tässä.</t>
    </r>
  </si>
  <si>
    <r>
      <t xml:space="preserve">Aineet, tarvikkeet, tavarat. </t>
    </r>
    <r>
      <rPr>
        <sz val="11"/>
        <rFont val="Arial"/>
        <family val="2"/>
      </rPr>
      <t>Hankkeen hallinnoinnista johtuvat aineet, tarvikkeet ja tavarat korvataan prosenttimääräisesti flat raten avulla, eikä niitä ilmoiteta tässä.</t>
    </r>
  </si>
  <si>
    <r>
      <t xml:space="preserve">Muut kulut. </t>
    </r>
    <r>
      <rPr>
        <sz val="11"/>
        <rFont val="Arial"/>
        <family val="2"/>
      </rPr>
      <t>Hankkeen hallinnoinnista johtuvat muut kulut korvataan prosenttimääräisesti flat raten avulla, eikä niitä ilmoiteta tässä.</t>
    </r>
  </si>
  <si>
    <t>MAAKUNNAN OMAEHTOINEN KEHITTÄMISRAHA (MOKRA)</t>
  </si>
  <si>
    <t>ALUEIDEN KESTÄVÄN KASVUN JA ELINVOIMAN RAHOITUS (AKKE)</t>
  </si>
  <si>
    <t>AKKE-HANKKEEN INDIKAATTORIT (PAKOLLINEN LIITE)</t>
  </si>
  <si>
    <t xml:space="preserve">AKKE-rahoituksen käytössä ja seurannassa käytetään seuraavia indikaattoreita: </t>
  </si>
  <si>
    <t>Hakija arvioi (suunniteltu/toteutunut):</t>
  </si>
  <si>
    <t>Käynnistyneet kehitysprosessit (tiivis kuvaus alle)</t>
  </si>
  <si>
    <t>kpl</t>
  </si>
  <si>
    <t>Osallistuneiden yritysten määrä 1)</t>
  </si>
  <si>
    <t>Rahoituksen myötävaikutuksella syntyneet uudet työpaikat</t>
  </si>
  <si>
    <t>Rahoituksen myötävaikutuksella syntyneet uudet yritykset</t>
  </si>
  <si>
    <t>1) Hankkeeseen osallistumiseksi ei katsota osallistumista yksittäiseen seminaariin tai tilaisuuteen, vaan osallistumista hankkeen rahoitukseen tai jatkuvampaa/pidempikestista osallistumista hankkeessa toteutettaviin toimenpiteisiin (esim. useammasta tilaisuudesta muodostuva valmennuksen, koulutuksen tai työpajojen kokonaisuus tms.)</t>
  </si>
  <si>
    <t>Osallistuneiden tutkimus- ja koulutusorganisaatioiden määrä</t>
  </si>
  <si>
    <r>
      <t xml:space="preserve">Hakijan arvio </t>
    </r>
    <r>
      <rPr>
        <b/>
        <i/>
        <sz val="12"/>
        <rFont val="Arial"/>
        <family val="2"/>
      </rPr>
      <t>(valitse mihin tavoitteisiin hankkeen kohdentuu)</t>
    </r>
  </si>
  <si>
    <t>Valitse</t>
  </si>
  <si>
    <r>
      <t xml:space="preserve">Hanke tukee elinkeinoelämän ja työllisyyden elpymistä koronapandemian vaikutuksista </t>
    </r>
    <r>
      <rPr>
        <b/>
        <sz val="10"/>
        <color rgb="FFFF0000"/>
        <rFont val="Arial"/>
        <family val="2"/>
      </rPr>
      <t>TAI</t>
    </r>
  </si>
  <si>
    <t>Hanke edistää osaamiseen ja innovaatioihin perustuvaa elinkeinorakenteen uudistamista</t>
  </si>
  <si>
    <t>- hanke edistää hiilineutraalisuutta ja resurssitehokkuutta</t>
  </si>
  <si>
    <t xml:space="preserve">- hanke edistää digitalisaatiota </t>
  </si>
  <si>
    <t>- hanke edistää muuta uudistumista</t>
  </si>
  <si>
    <t>EKOSYSTEEMIRAHOITUS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</si>
</sst>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"/>
    <numFmt numFmtId="165" formatCode="#,##0\ &quot;€&quot;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0">
    <xf numFmtId="0" fontId="0" fillId="0" borderId="0" xfId="0"/>
    <xf numFmtId="1" fontId="4" fillId="0" borderId="1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Protection="1">
      <protection locked="0"/>
    </xf>
    <xf numFmtId="3" fontId="4" fillId="0" borderId="10" xfId="0" applyNumberFormat="1" applyFont="1" applyFill="1" applyBorder="1" applyProtection="1">
      <protection locked="0"/>
    </xf>
    <xf numFmtId="0" fontId="0" fillId="0" borderId="0" xfId="0" applyAlignment="1"/>
    <xf numFmtId="3" fontId="0" fillId="0" borderId="7" xfId="0" applyNumberFormat="1" applyFill="1" applyBorder="1" applyAlignment="1" applyProtection="1">
      <alignment vertical="center"/>
      <protection locked="0"/>
    </xf>
    <xf numFmtId="3" fontId="0" fillId="0" borderId="8" xfId="0" applyNumberForma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0" fontId="14" fillId="0" borderId="0" xfId="0" applyFont="1"/>
    <xf numFmtId="0" fontId="9" fillId="0" borderId="0" xfId="0" applyFont="1"/>
    <xf numFmtId="0" fontId="1" fillId="0" borderId="0" xfId="0" applyFont="1"/>
    <xf numFmtId="0" fontId="14" fillId="3" borderId="0" xfId="0" applyFont="1" applyFill="1"/>
    <xf numFmtId="0" fontId="1" fillId="3" borderId="0" xfId="0" applyFont="1" applyFill="1"/>
    <xf numFmtId="0" fontId="2" fillId="3" borderId="31" xfId="0" applyFont="1" applyFill="1" applyBorder="1" applyAlignment="1">
      <alignment vertical="justify" wrapText="1"/>
    </xf>
    <xf numFmtId="0" fontId="2" fillId="3" borderId="31" xfId="0" applyFont="1" applyFill="1" applyBorder="1" applyAlignment="1">
      <alignment horizontal="center" vertical="distributed" wrapText="1"/>
    </xf>
    <xf numFmtId="0" fontId="2" fillId="3" borderId="31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5" fillId="0" borderId="0" xfId="0" applyFont="1" applyAlignment="1">
      <alignment vertical="top"/>
    </xf>
    <xf numFmtId="0" fontId="2" fillId="3" borderId="7" xfId="0" applyFont="1" applyFill="1" applyBorder="1" applyAlignment="1">
      <alignment vertical="distributed" wrapText="1"/>
    </xf>
    <xf numFmtId="0" fontId="2" fillId="3" borderId="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2" fillId="0" borderId="0" xfId="0" applyFont="1"/>
    <xf numFmtId="49" fontId="4" fillId="0" borderId="37" xfId="0" applyNumberFormat="1" applyFont="1" applyBorder="1" applyAlignment="1">
      <alignment horizontal="left" wrapText="1"/>
    </xf>
    <xf numFmtId="1" fontId="4" fillId="0" borderId="33" xfId="0" applyNumberFormat="1" applyFont="1" applyBorder="1" applyAlignment="1">
      <alignment horizontal="right" wrapText="1"/>
    </xf>
    <xf numFmtId="49" fontId="4" fillId="0" borderId="29" xfId="0" applyNumberFormat="1" applyFont="1" applyBorder="1" applyAlignment="1">
      <alignment horizontal="left" wrapText="1"/>
    </xf>
    <xf numFmtId="165" fontId="4" fillId="0" borderId="33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2" fillId="0" borderId="33" xfId="0" applyNumberFormat="1" applyFont="1" applyFill="1" applyBorder="1"/>
    <xf numFmtId="1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/>
    </xf>
    <xf numFmtId="165" fontId="4" fillId="0" borderId="19" xfId="0" applyNumberFormat="1" applyFont="1" applyBorder="1" applyAlignment="1">
      <alignment horizontal="right"/>
    </xf>
    <xf numFmtId="165" fontId="2" fillId="0" borderId="1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right"/>
    </xf>
    <xf numFmtId="0" fontId="2" fillId="3" borderId="38" xfId="0" applyFont="1" applyFill="1" applyBorder="1"/>
    <xf numFmtId="1" fontId="2" fillId="3" borderId="12" xfId="0" applyNumberFormat="1" applyFont="1" applyFill="1" applyBorder="1"/>
    <xf numFmtId="0" fontId="2" fillId="3" borderId="39" xfId="0" applyFont="1" applyFill="1" applyBorder="1" applyAlignment="1">
      <alignment horizontal="center" wrapText="1"/>
    </xf>
    <xf numFmtId="0" fontId="4" fillId="3" borderId="36" xfId="0" applyFont="1" applyFill="1" applyBorder="1"/>
    <xf numFmtId="0" fontId="4" fillId="3" borderId="39" xfId="0" applyFont="1" applyFill="1" applyBorder="1"/>
    <xf numFmtId="165" fontId="2" fillId="3" borderId="12" xfId="0" applyNumberFormat="1" applyFont="1" applyFill="1" applyBorder="1"/>
    <xf numFmtId="165" fontId="2" fillId="3" borderId="39" xfId="0" applyNumberFormat="1" applyFont="1" applyFill="1" applyBorder="1"/>
    <xf numFmtId="0" fontId="15" fillId="0" borderId="0" xfId="0" applyFont="1" applyAlignment="1">
      <alignment horizontal="center" wrapText="1"/>
    </xf>
    <xf numFmtId="165" fontId="1" fillId="0" borderId="0" xfId="0" applyNumberFormat="1" applyFont="1"/>
    <xf numFmtId="0" fontId="2" fillId="3" borderId="24" xfId="0" applyFont="1" applyFill="1" applyBorder="1" applyAlignment="1">
      <alignment horizontal="left" wrapText="1"/>
    </xf>
    <xf numFmtId="0" fontId="4" fillId="0" borderId="0" xfId="0" applyFont="1"/>
    <xf numFmtId="0" fontId="2" fillId="3" borderId="21" xfId="0" applyFont="1" applyFill="1" applyBorder="1" applyAlignment="1">
      <alignment horizontal="left" wrapText="1"/>
    </xf>
    <xf numFmtId="49" fontId="12" fillId="0" borderId="26" xfId="0" applyNumberFormat="1" applyFont="1" applyBorder="1" applyAlignment="1">
      <alignment wrapText="1"/>
    </xf>
    <xf numFmtId="49" fontId="12" fillId="0" borderId="29" xfId="0" applyNumberFormat="1" applyFont="1" applyBorder="1" applyAlignment="1">
      <alignment wrapText="1"/>
    </xf>
    <xf numFmtId="165" fontId="17" fillId="0" borderId="33" xfId="0" applyNumberFormat="1" applyFont="1" applyBorder="1" applyAlignment="1">
      <alignment horizontal="right"/>
    </xf>
    <xf numFmtId="165" fontId="17" fillId="0" borderId="0" xfId="0" applyNumberFormat="1" applyFont="1" applyAlignment="1">
      <alignment horizontal="right"/>
    </xf>
    <xf numFmtId="165" fontId="17" fillId="0" borderId="1" xfId="0" applyNumberFormat="1" applyFont="1" applyBorder="1" applyAlignment="1">
      <alignment horizontal="right"/>
    </xf>
    <xf numFmtId="165" fontId="17" fillId="0" borderId="19" xfId="0" applyNumberFormat="1" applyFont="1" applyBorder="1" applyAlignment="1">
      <alignment horizontal="right"/>
    </xf>
    <xf numFmtId="49" fontId="4" fillId="0" borderId="26" xfId="0" applyNumberFormat="1" applyFont="1" applyBorder="1" applyAlignment="1"/>
    <xf numFmtId="165" fontId="12" fillId="0" borderId="26" xfId="0" applyNumberFormat="1" applyFont="1" applyBorder="1" applyAlignment="1">
      <alignment horizontal="right" wrapText="1"/>
    </xf>
    <xf numFmtId="49" fontId="4" fillId="0" borderId="29" xfId="0" applyNumberFormat="1" applyFont="1" applyBorder="1" applyAlignment="1"/>
    <xf numFmtId="1" fontId="2" fillId="3" borderId="39" xfId="0" applyNumberFormat="1" applyFont="1" applyFill="1" applyBorder="1"/>
    <xf numFmtId="0" fontId="15" fillId="3" borderId="39" xfId="0" applyFont="1" applyFill="1" applyBorder="1" applyAlignment="1">
      <alignment horizontal="center" wrapText="1"/>
    </xf>
    <xf numFmtId="0" fontId="1" fillId="3" borderId="39" xfId="0" applyFont="1" applyFill="1" applyBorder="1"/>
    <xf numFmtId="0" fontId="0" fillId="0" borderId="26" xfId="0" applyBorder="1" applyAlignment="1">
      <alignment horizontal="left" wrapText="1"/>
    </xf>
    <xf numFmtId="0" fontId="2" fillId="0" borderId="0" xfId="0" applyFont="1" applyFill="1" applyBorder="1"/>
    <xf numFmtId="1" fontId="2" fillId="0" borderId="0" xfId="0" applyNumberFormat="1" applyFont="1" applyFill="1" applyBorder="1"/>
    <xf numFmtId="0" fontId="15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165" fontId="2" fillId="0" borderId="0" xfId="0" applyNumberFormat="1" applyFont="1" applyFill="1" applyBorder="1"/>
    <xf numFmtId="0" fontId="1" fillId="3" borderId="31" xfId="0" applyFont="1" applyFill="1" applyBorder="1"/>
    <xf numFmtId="0" fontId="1" fillId="3" borderId="7" xfId="0" applyFont="1" applyFill="1" applyBorder="1"/>
    <xf numFmtId="0" fontId="0" fillId="0" borderId="29" xfId="0" applyBorder="1" applyAlignment="1">
      <alignment horizontal="left" wrapText="1"/>
    </xf>
    <xf numFmtId="0" fontId="2" fillId="0" borderId="0" xfId="0" applyFont="1"/>
    <xf numFmtId="0" fontId="1" fillId="0" borderId="0" xfId="0" applyFont="1" applyFill="1"/>
    <xf numFmtId="0" fontId="2" fillId="0" borderId="0" xfId="0" applyFont="1" applyBorder="1" applyAlignment="1">
      <alignment horizontal="left"/>
    </xf>
    <xf numFmtId="0" fontId="2" fillId="3" borderId="7" xfId="0" applyFont="1" applyFill="1" applyBorder="1" applyAlignment="1">
      <alignment wrapText="1"/>
    </xf>
    <xf numFmtId="0" fontId="1" fillId="4" borderId="0" xfId="0" applyFont="1" applyFill="1"/>
    <xf numFmtId="0" fontId="15" fillId="4" borderId="0" xfId="0" applyFont="1" applyFill="1" applyAlignment="1">
      <alignment horizontal="center" wrapText="1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2" fillId="7" borderId="7" xfId="0" applyNumberFormat="1" applyFont="1" applyFill="1" applyBorder="1" applyProtection="1"/>
    <xf numFmtId="3" fontId="1" fillId="0" borderId="8" xfId="0" applyNumberFormat="1" applyFont="1" applyFill="1" applyBorder="1" applyProtection="1">
      <protection locked="0"/>
    </xf>
    <xf numFmtId="3" fontId="2" fillId="7" borderId="1" xfId="0" applyNumberFormat="1" applyFont="1" applyFill="1" applyBorder="1" applyProtection="1"/>
    <xf numFmtId="3" fontId="1" fillId="7" borderId="14" xfId="0" applyNumberFormat="1" applyFont="1" applyFill="1" applyBorder="1" applyProtection="1"/>
    <xf numFmtId="165" fontId="1" fillId="0" borderId="33" xfId="0" applyNumberFormat="1" applyFont="1" applyBorder="1" applyAlignment="1">
      <alignment horizontal="right"/>
    </xf>
    <xf numFmtId="0" fontId="2" fillId="7" borderId="1" xfId="0" applyFont="1" applyFill="1" applyBorder="1" applyAlignment="1" applyProtection="1">
      <alignment horizontal="right"/>
    </xf>
    <xf numFmtId="3" fontId="2" fillId="7" borderId="2" xfId="0" applyNumberFormat="1" applyFont="1" applyFill="1" applyBorder="1" applyProtection="1"/>
    <xf numFmtId="3" fontId="2" fillId="7" borderId="16" xfId="0" applyNumberFormat="1" applyFont="1" applyFill="1" applyBorder="1" applyProtection="1"/>
    <xf numFmtId="0" fontId="14" fillId="0" borderId="0" xfId="0" applyFont="1" applyFill="1"/>
    <xf numFmtId="49" fontId="4" fillId="0" borderId="1" xfId="0" applyNumberFormat="1" applyFont="1" applyBorder="1" applyAlignment="1"/>
    <xf numFmtId="0" fontId="2" fillId="7" borderId="15" xfId="0" applyFont="1" applyFill="1" applyBorder="1" applyAlignment="1" applyProtection="1">
      <alignment horizontal="right"/>
    </xf>
    <xf numFmtId="1" fontId="2" fillId="7" borderId="36" xfId="0" applyNumberFormat="1" applyFont="1" applyFill="1" applyBorder="1" applyAlignment="1" applyProtection="1">
      <alignment horizontal="right"/>
    </xf>
    <xf numFmtId="1" fontId="2" fillId="7" borderId="2" xfId="0" applyNumberFormat="1" applyFont="1" applyFill="1" applyBorder="1" applyAlignment="1" applyProtection="1">
      <alignment horizontal="right"/>
    </xf>
    <xf numFmtId="49" fontId="9" fillId="0" borderId="8" xfId="0" applyNumberFormat="1" applyFont="1" applyFill="1" applyBorder="1" applyAlignment="1" applyProtection="1">
      <alignment horizontal="left" vertical="center"/>
      <protection locked="0"/>
    </xf>
    <xf numFmtId="49" fontId="9" fillId="0" borderId="8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</xf>
    <xf numFmtId="0" fontId="0" fillId="0" borderId="0" xfId="0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Protection="1">
      <protection locked="0"/>
    </xf>
    <xf numFmtId="0" fontId="0" fillId="0" borderId="32" xfId="0" applyBorder="1" applyAlignment="1" applyProtection="1">
      <protection locked="0"/>
    </xf>
    <xf numFmtId="49" fontId="4" fillId="2" borderId="40" xfId="0" applyNumberFormat="1" applyFont="1" applyFill="1" applyBorder="1" applyAlignment="1" applyProtection="1">
      <protection locked="0"/>
    </xf>
    <xf numFmtId="49" fontId="2" fillId="0" borderId="30" xfId="0" applyNumberFormat="1" applyFont="1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49" fontId="8" fillId="2" borderId="19" xfId="0" applyNumberFormat="1" applyFont="1" applyFill="1" applyBorder="1" applyAlignment="1" applyProtection="1">
      <protection locked="0"/>
    </xf>
    <xf numFmtId="0" fontId="8" fillId="2" borderId="19" xfId="0" applyFont="1" applyFill="1" applyBorder="1" applyAlignment="1" applyProtection="1">
      <protection locked="0"/>
    </xf>
    <xf numFmtId="0" fontId="0" fillId="2" borderId="18" xfId="0" applyFill="1" applyBorder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49" fontId="4" fillId="2" borderId="17" xfId="0" applyNumberFormat="1" applyFont="1" applyFill="1" applyBorder="1" applyAlignment="1" applyProtection="1">
      <alignment horizontal="left" indent="1"/>
      <protection locked="0"/>
    </xf>
    <xf numFmtId="0" fontId="0" fillId="2" borderId="0" xfId="0" applyFill="1" applyAlignment="1" applyProtection="1">
      <alignment horizontal="left" indent="1"/>
      <protection locked="0"/>
    </xf>
    <xf numFmtId="0" fontId="0" fillId="2" borderId="6" xfId="0" applyFill="1" applyBorder="1" applyAlignment="1" applyProtection="1">
      <alignment horizontal="left" indent="1"/>
      <protection locked="0"/>
    </xf>
    <xf numFmtId="0" fontId="3" fillId="0" borderId="0" xfId="0" applyFont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protection locked="0"/>
    </xf>
    <xf numFmtId="0" fontId="0" fillId="5" borderId="1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2" fillId="2" borderId="40" xfId="0" applyFont="1" applyFill="1" applyBorder="1" applyAlignment="1" applyProtection="1">
      <alignment horizontal="justify"/>
      <protection locked="0"/>
    </xf>
    <xf numFmtId="0" fontId="2" fillId="6" borderId="23" xfId="0" applyFont="1" applyFill="1" applyBorder="1" applyAlignment="1" applyProtection="1">
      <protection locked="0"/>
    </xf>
    <xf numFmtId="0" fontId="0" fillId="6" borderId="23" xfId="0" applyFill="1" applyBorder="1" applyAlignment="1" applyProtection="1">
      <protection locked="0"/>
    </xf>
    <xf numFmtId="0" fontId="0" fillId="6" borderId="38" xfId="0" applyFill="1" applyBorder="1" applyAlignment="1" applyProtection="1">
      <alignment vertical="top" wrapText="1"/>
      <protection locked="0"/>
    </xf>
    <xf numFmtId="0" fontId="0" fillId="6" borderId="37" xfId="0" applyFill="1" applyBorder="1" applyAlignment="1" applyProtection="1">
      <alignment vertical="top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35" xfId="0" applyFont="1" applyFill="1" applyBorder="1" applyAlignment="1" applyProtection="1">
      <alignment horizontal="left" vertical="center"/>
      <protection locked="0"/>
    </xf>
    <xf numFmtId="0" fontId="2" fillId="6" borderId="30" xfId="0" applyFont="1" applyFill="1" applyBorder="1" applyAlignment="1" applyProtection="1">
      <alignment horizontal="center"/>
      <protection locked="0"/>
    </xf>
    <xf numFmtId="0" fontId="2" fillId="6" borderId="50" xfId="0" applyFont="1" applyFill="1" applyBorder="1" applyAlignment="1" applyProtection="1">
      <alignment horizontal="left" vertical="center" wrapText="1"/>
      <protection locked="0"/>
    </xf>
    <xf numFmtId="0" fontId="2" fillId="6" borderId="48" xfId="0" applyFont="1" applyFill="1" applyBorder="1" applyAlignment="1" applyProtection="1">
      <alignment horizontal="left" vertical="center" wrapText="1"/>
      <protection locked="0"/>
    </xf>
    <xf numFmtId="0" fontId="2" fillId="6" borderId="31" xfId="0" applyFont="1" applyFill="1" applyBorder="1" applyAlignment="1" applyProtection="1">
      <alignment horizontal="center" readingOrder="1"/>
      <protection locked="0"/>
    </xf>
    <xf numFmtId="0" fontId="2" fillId="6" borderId="49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6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6" fontId="2" fillId="6" borderId="39" xfId="0" applyNumberFormat="1" applyFont="1" applyFill="1" applyBorder="1" applyAlignment="1" applyProtection="1">
      <alignment horizontal="left" vertical="center" wrapText="1"/>
      <protection locked="0"/>
    </xf>
    <xf numFmtId="16" fontId="2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2" fillId="0" borderId="33" xfId="0" applyFont="1" applyFill="1" applyBorder="1" applyAlignment="1" applyProtection="1">
      <alignment horizontal="right"/>
      <protection locked="0"/>
    </xf>
    <xf numFmtId="16" fontId="14" fillId="6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6" borderId="3" xfId="0" applyFont="1" applyFill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left" indent="1"/>
      <protection locked="0"/>
    </xf>
    <xf numFmtId="0" fontId="0" fillId="0" borderId="21" xfId="0" applyFill="1" applyBorder="1" applyAlignment="1" applyProtection="1">
      <alignment horizontal="left" indent="1"/>
      <protection locked="0"/>
    </xf>
    <xf numFmtId="49" fontId="1" fillId="0" borderId="19" xfId="0" applyNumberFormat="1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49" fontId="4" fillId="0" borderId="0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49" fontId="4" fillId="0" borderId="22" xfId="0" applyNumberFormat="1" applyFont="1" applyFill="1" applyBorder="1" applyAlignment="1" applyProtection="1">
      <alignment horizontal="left" indent="2"/>
      <protection locked="0"/>
    </xf>
    <xf numFmtId="0" fontId="1" fillId="0" borderId="20" xfId="0" applyFont="1" applyFill="1" applyBorder="1" applyAlignment="1" applyProtection="1">
      <protection locked="0"/>
    </xf>
    <xf numFmtId="3" fontId="1" fillId="0" borderId="7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3" fillId="0" borderId="25" xfId="0" applyFont="1" applyFill="1" applyBorder="1" applyProtection="1">
      <protection locked="0"/>
    </xf>
    <xf numFmtId="49" fontId="1" fillId="0" borderId="20" xfId="0" applyNumberFormat="1" applyFont="1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 indent="2"/>
      <protection locked="0"/>
    </xf>
    <xf numFmtId="0" fontId="0" fillId="0" borderId="24" xfId="0" applyFill="1" applyBorder="1" applyAlignment="1" applyProtection="1">
      <alignment horizontal="left" indent="2"/>
      <protection locked="0"/>
    </xf>
    <xf numFmtId="0" fontId="3" fillId="0" borderId="37" xfId="0" applyFont="1" applyBorder="1" applyProtection="1">
      <protection locked="0"/>
    </xf>
    <xf numFmtId="0" fontId="0" fillId="0" borderId="20" xfId="0" applyFill="1" applyBorder="1" applyAlignment="1" applyProtection="1">
      <alignment horizontal="left" indent="2"/>
      <protection locked="0"/>
    </xf>
    <xf numFmtId="0" fontId="0" fillId="0" borderId="21" xfId="0" applyFill="1" applyBorder="1" applyAlignment="1" applyProtection="1">
      <alignment horizontal="left" indent="2"/>
      <protection locked="0"/>
    </xf>
    <xf numFmtId="0" fontId="3" fillId="0" borderId="22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2" borderId="25" xfId="0" applyFont="1" applyFill="1" applyBorder="1" applyAlignment="1" applyProtection="1">
      <alignment horizontal="left" vertical="top"/>
      <protection locked="0"/>
    </xf>
    <xf numFmtId="0" fontId="2" fillId="6" borderId="19" xfId="0" applyFont="1" applyFill="1" applyBorder="1" applyAlignment="1" applyProtection="1">
      <alignment vertical="top"/>
      <protection locked="0"/>
    </xf>
    <xf numFmtId="0" fontId="0" fillId="6" borderId="19" xfId="0" applyFill="1" applyBorder="1" applyAlignment="1" applyProtection="1">
      <alignment vertical="top"/>
      <protection locked="0"/>
    </xf>
    <xf numFmtId="0" fontId="0" fillId="6" borderId="11" xfId="0" applyFill="1" applyBorder="1" applyAlignment="1" applyProtection="1">
      <alignment vertical="top"/>
      <protection locked="0"/>
    </xf>
    <xf numFmtId="49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protection locked="0"/>
    </xf>
    <xf numFmtId="0" fontId="14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4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49" fontId="0" fillId="0" borderId="0" xfId="0" applyNumberFormat="1" applyProtection="1">
      <protection locked="0"/>
    </xf>
    <xf numFmtId="0" fontId="2" fillId="0" borderId="0" xfId="0" applyFont="1" applyFill="1" applyBorder="1" applyAlignment="1" applyProtection="1">
      <alignment vertical="justify" wrapText="1"/>
      <protection locked="0"/>
    </xf>
    <xf numFmtId="0" fontId="2" fillId="0" borderId="0" xfId="0" applyFont="1" applyFill="1" applyBorder="1" applyAlignment="1" applyProtection="1">
      <alignment horizontal="center" vertical="distributed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justify"/>
      <protection locked="0"/>
    </xf>
    <xf numFmtId="0" fontId="4" fillId="0" borderId="0" xfId="0" applyFont="1" applyFill="1" applyBorder="1" applyAlignment="1" applyProtection="1">
      <alignment vertical="distributed"/>
      <protection locked="0"/>
    </xf>
    <xf numFmtId="0" fontId="12" fillId="0" borderId="0" xfId="0" applyFont="1" applyProtection="1"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1" fontId="4" fillId="0" borderId="0" xfId="0" applyNumberFormat="1" applyFont="1" applyFill="1" applyBorder="1" applyAlignment="1" applyProtection="1">
      <alignment horizontal="right" wrapText="1"/>
      <protection locked="0"/>
    </xf>
    <xf numFmtId="165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165" fontId="1" fillId="0" borderId="0" xfId="0" applyNumberFormat="1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165" fontId="12" fillId="0" borderId="0" xfId="0" applyNumberFormat="1" applyFont="1" applyFill="1" applyBorder="1" applyAlignment="1" applyProtection="1">
      <alignment horizontal="right" wrapText="1"/>
      <protection locked="0"/>
    </xf>
    <xf numFmtId="165" fontId="12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165" fontId="14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7" borderId="7" xfId="0" applyNumberFormat="1" applyFont="1" applyFill="1" applyBorder="1" applyProtection="1"/>
    <xf numFmtId="0" fontId="1" fillId="0" borderId="1" xfId="0" applyFont="1" applyFill="1" applyBorder="1" applyAlignment="1" applyProtection="1">
      <alignment horizontal="right"/>
      <protection locked="0"/>
    </xf>
    <xf numFmtId="3" fontId="2" fillId="7" borderId="14" xfId="0" applyNumberFormat="1" applyFont="1" applyFill="1" applyBorder="1" applyProtection="1"/>
    <xf numFmtId="0" fontId="2" fillId="7" borderId="14" xfId="0" applyFont="1" applyFill="1" applyBorder="1" applyAlignment="1" applyProtection="1">
      <alignment horizontal="right"/>
    </xf>
    <xf numFmtId="49" fontId="6" fillId="0" borderId="0" xfId="0" applyNumberFormat="1" applyFont="1" applyAlignment="1" applyProtection="1">
      <protection locked="0"/>
    </xf>
    <xf numFmtId="49" fontId="6" fillId="0" borderId="0" xfId="0" applyNumberFormat="1" applyFont="1"/>
    <xf numFmtId="0" fontId="0" fillId="0" borderId="0" xfId="0" applyAlignment="1" applyProtection="1">
      <alignment vertical="top"/>
      <protection locked="0"/>
    </xf>
    <xf numFmtId="49" fontId="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49" fontId="1" fillId="2" borderId="40" xfId="0" applyNumberFormat="1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49" fontId="4" fillId="2" borderId="17" xfId="0" applyNumberFormat="1" applyFont="1" applyFill="1" applyBorder="1" applyAlignment="1" applyProtection="1">
      <protection locked="0"/>
    </xf>
    <xf numFmtId="49" fontId="12" fillId="0" borderId="26" xfId="0" applyNumberFormat="1" applyFont="1" applyBorder="1" applyAlignment="1">
      <alignment wrapText="1"/>
    </xf>
    <xf numFmtId="0" fontId="2" fillId="3" borderId="24" xfId="0" applyFont="1" applyFill="1" applyBorder="1" applyAlignment="1">
      <alignment horizontal="left" wrapText="1"/>
    </xf>
    <xf numFmtId="0" fontId="2" fillId="3" borderId="21" xfId="0" applyFont="1" applyFill="1" applyBorder="1" applyAlignment="1">
      <alignment horizontal="left" wrapText="1"/>
    </xf>
    <xf numFmtId="0" fontId="1" fillId="4" borderId="20" xfId="0" applyFont="1" applyFill="1" applyBorder="1" applyAlignment="1"/>
    <xf numFmtId="0" fontId="2" fillId="3" borderId="31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0" fontId="0" fillId="2" borderId="20" xfId="0" applyFill="1" applyBorder="1" applyAlignment="1" applyProtection="1">
      <alignment horizontal="left" indent="1"/>
      <protection locked="0"/>
    </xf>
    <xf numFmtId="0" fontId="14" fillId="0" borderId="3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Alignment="1" applyProtection="1">
      <alignment horizontal="right"/>
    </xf>
    <xf numFmtId="1" fontId="2" fillId="0" borderId="13" xfId="0" applyNumberFormat="1" applyFont="1" applyFill="1" applyBorder="1" applyAlignment="1" applyProtection="1">
      <alignment horizontal="right"/>
    </xf>
    <xf numFmtId="1" fontId="2" fillId="0" borderId="3" xfId="0" applyNumberFormat="1" applyFont="1" applyFill="1" applyBorder="1" applyAlignment="1" applyProtection="1">
      <alignment horizontal="right"/>
    </xf>
    <xf numFmtId="1" fontId="2" fillId="0" borderId="5" xfId="0" applyNumberFormat="1" applyFont="1" applyFill="1" applyBorder="1" applyAlignment="1" applyProtection="1">
      <alignment horizontal="right"/>
    </xf>
    <xf numFmtId="16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5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/>
    <xf numFmtId="165" fontId="2" fillId="3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0" fontId="0" fillId="0" borderId="0" xfId="0" applyFill="1"/>
    <xf numFmtId="0" fontId="2" fillId="7" borderId="16" xfId="0" applyFont="1" applyFill="1" applyBorder="1" applyAlignment="1" applyProtection="1">
      <alignment horizontal="right"/>
    </xf>
    <xf numFmtId="0" fontId="0" fillId="6" borderId="39" xfId="0" applyFill="1" applyBorder="1" applyAlignment="1" applyProtection="1">
      <alignment wrapText="1"/>
      <protection locked="0"/>
    </xf>
    <xf numFmtId="0" fontId="2" fillId="6" borderId="53" xfId="0" applyFont="1" applyFill="1" applyBorder="1" applyAlignment="1" applyProtection="1">
      <alignment horizontal="center"/>
      <protection locked="0"/>
    </xf>
    <xf numFmtId="0" fontId="2" fillId="7" borderId="54" xfId="0" applyFont="1" applyFill="1" applyBorder="1" applyAlignment="1" applyProtection="1">
      <alignment horizontal="right"/>
    </xf>
    <xf numFmtId="0" fontId="2" fillId="7" borderId="51" xfId="0" applyFont="1" applyFill="1" applyBorder="1" applyAlignment="1" applyProtection="1">
      <alignment horizontal="right"/>
    </xf>
    <xf numFmtId="0" fontId="1" fillId="0" borderId="55" xfId="0" applyFont="1" applyFill="1" applyBorder="1" applyAlignment="1" applyProtection="1">
      <alignment horizontal="right"/>
      <protection locked="0"/>
    </xf>
    <xf numFmtId="0" fontId="2" fillId="7" borderId="55" xfId="0" applyFont="1" applyFill="1" applyBorder="1" applyAlignment="1" applyProtection="1">
      <alignment horizontal="right"/>
    </xf>
    <xf numFmtId="1" fontId="2" fillId="7" borderId="56" xfId="0" applyNumberFormat="1" applyFont="1" applyFill="1" applyBorder="1" applyAlignment="1" applyProtection="1">
      <alignment horizontal="right"/>
    </xf>
    <xf numFmtId="0" fontId="2" fillId="7" borderId="57" xfId="0" applyFont="1" applyFill="1" applyBorder="1" applyAlignment="1" applyProtection="1">
      <alignment horizontal="right"/>
    </xf>
    <xf numFmtId="1" fontId="2" fillId="7" borderId="58" xfId="0" applyNumberFormat="1" applyFont="1" applyFill="1" applyBorder="1" applyAlignment="1" applyProtection="1">
      <alignment horizontal="right"/>
    </xf>
    <xf numFmtId="1" fontId="2" fillId="7" borderId="16" xfId="0" applyNumberFormat="1" applyFont="1" applyFill="1" applyBorder="1" applyAlignment="1" applyProtection="1">
      <alignment horizontal="right"/>
    </xf>
    <xf numFmtId="3" fontId="2" fillId="7" borderId="57" xfId="0" applyNumberFormat="1" applyFont="1" applyFill="1" applyBorder="1" applyProtection="1"/>
    <xf numFmtId="3" fontId="0" fillId="0" borderId="10" xfId="0" applyNumberFormat="1" applyFill="1" applyBorder="1" applyAlignment="1" applyProtection="1">
      <alignment horizontal="center" vertical="center"/>
      <protection locked="0"/>
    </xf>
    <xf numFmtId="3" fontId="0" fillId="0" borderId="8" xfId="0" applyNumberForma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3" fontId="2" fillId="7" borderId="10" xfId="0" applyNumberFormat="1" applyFont="1" applyFill="1" applyBorder="1" applyAlignment="1" applyProtection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2" fillId="7" borderId="5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/>
    </xf>
    <xf numFmtId="1" fontId="2" fillId="7" borderId="39" xfId="0" applyNumberFormat="1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1" fontId="2" fillId="7" borderId="13" xfId="0" applyNumberFormat="1" applyFont="1" applyFill="1" applyBorder="1" applyAlignment="1" applyProtection="1">
      <alignment horizontal="center" vertical="center"/>
    </xf>
    <xf numFmtId="1" fontId="2" fillId="0" borderId="13" xfId="0" applyNumberFormat="1" applyFont="1" applyFill="1" applyBorder="1" applyAlignment="1" applyProtection="1">
      <alignment horizontal="center" vertical="center"/>
    </xf>
    <xf numFmtId="3" fontId="2" fillId="7" borderId="8" xfId="0" applyNumberFormat="1" applyFont="1" applyFill="1" applyBorder="1" applyAlignment="1" applyProtection="1">
      <alignment horizontal="center" vertical="center"/>
    </xf>
    <xf numFmtId="3" fontId="1" fillId="0" borderId="8" xfId="0" applyNumberFormat="1" applyFont="1" applyFill="1" applyBorder="1" applyAlignment="1" applyProtection="1">
      <alignment horizontal="center" vertical="center"/>
      <protection locked="0"/>
    </xf>
    <xf numFmtId="3" fontId="1" fillId="7" borderId="8" xfId="0" applyNumberFormat="1" applyFont="1" applyFill="1" applyBorder="1" applyAlignment="1" applyProtection="1">
      <alignment horizontal="center" vertical="center"/>
    </xf>
    <xf numFmtId="3" fontId="2" fillId="7" borderId="13" xfId="0" applyNumberFormat="1" applyFont="1" applyFill="1" applyBorder="1" applyAlignment="1" applyProtection="1">
      <alignment horizontal="center" vertical="center"/>
    </xf>
    <xf numFmtId="0" fontId="0" fillId="6" borderId="19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165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left" indent="1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10" xfId="0" applyNumberFormat="1" applyFont="1" applyFill="1" applyBorder="1" applyAlignment="1" applyProtection="1">
      <alignment horizontal="center" vertical="center"/>
    </xf>
    <xf numFmtId="3" fontId="4" fillId="0" borderId="31" xfId="0" applyNumberFormat="1" applyFont="1" applyFill="1" applyBorder="1" applyAlignment="1" applyProtection="1">
      <alignment vertical="center"/>
    </xf>
    <xf numFmtId="3" fontId="4" fillId="0" borderId="40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0" borderId="37" xfId="0" applyNumberFormat="1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left" vertical="top"/>
      <protection locked="0"/>
    </xf>
    <xf numFmtId="49" fontId="1" fillId="0" borderId="8" xfId="0" applyNumberFormat="1" applyFont="1" applyBorder="1" applyAlignment="1" applyProtection="1">
      <alignment horizontal="left" vertical="top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/>
    <xf numFmtId="0" fontId="14" fillId="3" borderId="0" xfId="0" applyFont="1" applyFill="1" applyBorder="1"/>
    <xf numFmtId="1" fontId="14" fillId="3" borderId="0" xfId="0" applyNumberFormat="1" applyFont="1" applyFill="1" applyBorder="1"/>
    <xf numFmtId="0" fontId="14" fillId="3" borderId="0" xfId="0" applyFont="1" applyFill="1" applyBorder="1" applyAlignment="1">
      <alignment horizontal="center" wrapText="1"/>
    </xf>
    <xf numFmtId="0" fontId="9" fillId="3" borderId="0" xfId="0" applyFont="1" applyFill="1" applyBorder="1"/>
    <xf numFmtId="0" fontId="1" fillId="0" borderId="1" xfId="1" applyBorder="1" applyAlignment="1" applyProtection="1">
      <alignment horizontal="left" vertical="top"/>
      <protection locked="0"/>
    </xf>
    <xf numFmtId="0" fontId="10" fillId="0" borderId="0" xfId="1" applyFont="1"/>
    <xf numFmtId="0" fontId="2" fillId="0" borderId="0" xfId="1" applyFont="1"/>
    <xf numFmtId="0" fontId="1" fillId="0" borderId="0" xfId="1"/>
    <xf numFmtId="0" fontId="6" fillId="0" borderId="0" xfId="1" applyFont="1"/>
    <xf numFmtId="0" fontId="1" fillId="0" borderId="10" xfId="1" applyBorder="1"/>
    <xf numFmtId="0" fontId="1" fillId="0" borderId="37" xfId="1" applyBorder="1"/>
    <xf numFmtId="0" fontId="1" fillId="0" borderId="19" xfId="1" applyBorder="1"/>
    <xf numFmtId="0" fontId="1" fillId="0" borderId="0" xfId="1" applyAlignment="1">
      <alignment horizontal="center"/>
    </xf>
    <xf numFmtId="49" fontId="1" fillId="0" borderId="10" xfId="1" applyNumberFormat="1" applyBorder="1"/>
    <xf numFmtId="0" fontId="1" fillId="0" borderId="26" xfId="1" applyBorder="1"/>
    <xf numFmtId="0" fontId="2" fillId="2" borderId="37" xfId="0" applyFont="1" applyFill="1" applyBorder="1" applyAlignment="1" applyProtection="1">
      <alignment horizontal="justify"/>
      <protection locked="0"/>
    </xf>
    <xf numFmtId="0" fontId="2" fillId="6" borderId="0" xfId="0" applyFont="1" applyFill="1" applyBorder="1" applyAlignment="1" applyProtection="1">
      <protection locked="0"/>
    </xf>
    <xf numFmtId="0" fontId="0" fillId="6" borderId="0" xfId="0" applyFill="1" applyBorder="1" applyAlignment="1" applyProtection="1"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0" fontId="2" fillId="6" borderId="43" xfId="0" applyFont="1" applyFill="1" applyBorder="1" applyAlignment="1" applyProtection="1">
      <alignment horizontal="center"/>
      <protection locked="0"/>
    </xf>
    <xf numFmtId="49" fontId="14" fillId="2" borderId="0" xfId="0" applyNumberFormat="1" applyFont="1" applyFill="1" applyBorder="1" applyAlignment="1" applyProtection="1">
      <alignment horizontal="left" vertical="center" indent="1"/>
      <protection locked="0"/>
    </xf>
    <xf numFmtId="0" fontId="9" fillId="2" borderId="0" xfId="0" applyFont="1" applyFill="1" applyBorder="1" applyAlignment="1" applyProtection="1">
      <alignment horizontal="left" vertical="center" indent="1"/>
      <protection locked="0"/>
    </xf>
    <xf numFmtId="3" fontId="2" fillId="7" borderId="0" xfId="0" applyNumberFormat="1" applyFont="1" applyFill="1" applyBorder="1" applyProtection="1"/>
    <xf numFmtId="3" fontId="2" fillId="7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protection locked="0"/>
    </xf>
    <xf numFmtId="49" fontId="2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1" fillId="0" borderId="19" xfId="0" applyFont="1" applyBorder="1" applyAlignment="1" applyProtection="1">
      <alignment wrapText="1"/>
      <protection locked="0"/>
    </xf>
    <xf numFmtId="49" fontId="2" fillId="2" borderId="27" xfId="0" applyNumberFormat="1" applyFont="1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49" fontId="4" fillId="2" borderId="40" xfId="0" applyNumberFormat="1" applyFont="1" applyFill="1" applyBorder="1" applyAlignment="1" applyProtection="1">
      <protection locked="0"/>
    </xf>
    <xf numFmtId="49" fontId="0" fillId="2" borderId="23" xfId="0" applyNumberFormat="1" applyFill="1" applyBorder="1" applyAlignment="1" applyProtection="1">
      <protection locked="0"/>
    </xf>
    <xf numFmtId="49" fontId="0" fillId="2" borderId="18" xfId="0" applyNumberFormat="1" applyFill="1" applyBorder="1" applyAlignment="1" applyProtection="1">
      <protection locked="0"/>
    </xf>
    <xf numFmtId="49" fontId="4" fillId="2" borderId="23" xfId="0" applyNumberFormat="1" applyFont="1" applyFill="1" applyBorder="1" applyAlignment="1" applyProtection="1">
      <protection locked="0"/>
    </xf>
    <xf numFmtId="49" fontId="4" fillId="2" borderId="18" xfId="0" applyNumberFormat="1" applyFont="1" applyFill="1" applyBorder="1" applyAlignment="1" applyProtection="1">
      <protection locked="0"/>
    </xf>
    <xf numFmtId="49" fontId="4" fillId="0" borderId="8" xfId="0" applyNumberFormat="1" applyFont="1" applyBorder="1" applyAlignment="1" applyProtection="1">
      <alignment vertical="center"/>
      <protection locked="0"/>
    </xf>
    <xf numFmtId="49" fontId="4" fillId="0" borderId="21" xfId="0" applyNumberFormat="1" applyFont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49" fontId="0" fillId="0" borderId="20" xfId="0" applyNumberFormat="1" applyBorder="1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49" fontId="4" fillId="0" borderId="17" xfId="0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vertical="top" wrapText="1"/>
      <protection locked="0"/>
    </xf>
    <xf numFmtId="49" fontId="4" fillId="0" borderId="6" xfId="0" applyNumberFormat="1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vertical="center"/>
      <protection locked="0"/>
    </xf>
    <xf numFmtId="49" fontId="4" fillId="0" borderId="20" xfId="0" applyNumberFormat="1" applyFont="1" applyBorder="1" applyAlignment="1" applyProtection="1">
      <alignment vertical="center"/>
      <protection locked="0"/>
    </xf>
    <xf numFmtId="49" fontId="4" fillId="2" borderId="27" xfId="0" applyNumberFormat="1" applyFont="1" applyFill="1" applyBorder="1" applyAlignment="1" applyProtection="1">
      <protection locked="0"/>
    </xf>
    <xf numFmtId="0" fontId="0" fillId="0" borderId="24" xfId="0" applyBorder="1" applyAlignment="1"/>
    <xf numFmtId="49" fontId="4" fillId="2" borderId="24" xfId="0" applyNumberFormat="1" applyFont="1" applyFill="1" applyBorder="1" applyAlignment="1" applyProtection="1">
      <protection locked="0"/>
    </xf>
    <xf numFmtId="49" fontId="0" fillId="2" borderId="24" xfId="0" applyNumberFormat="1" applyFill="1" applyBorder="1" applyAlignment="1" applyProtection="1">
      <protection locked="0"/>
    </xf>
    <xf numFmtId="49" fontId="2" fillId="2" borderId="27" xfId="0" applyNumberFormat="1" applyFont="1" applyFill="1" applyBorder="1" applyAlignment="1" applyProtection="1">
      <alignment horizontal="left" indent="1"/>
      <protection locked="0"/>
    </xf>
    <xf numFmtId="49" fontId="2" fillId="2" borderId="23" xfId="0" applyNumberFormat="1" applyFont="1" applyFill="1" applyBorder="1" applyAlignment="1" applyProtection="1">
      <alignment horizontal="left" indent="1"/>
      <protection locked="0"/>
    </xf>
    <xf numFmtId="49" fontId="1" fillId="2" borderId="40" xfId="0" applyNumberFormat="1" applyFont="1" applyFill="1" applyBorder="1" applyAlignment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49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49" fontId="4" fillId="0" borderId="32" xfId="0" applyNumberFormat="1" applyFont="1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49" fontId="0" fillId="0" borderId="24" xfId="0" applyNumberFormat="1" applyBorder="1" applyProtection="1">
      <protection locked="0"/>
    </xf>
    <xf numFmtId="49" fontId="4" fillId="2" borderId="17" xfId="0" applyNumberFormat="1" applyFont="1" applyFill="1" applyBorder="1" applyAlignment="1" applyProtection="1">
      <alignment horizontal="left" indent="1"/>
      <protection locked="0"/>
    </xf>
    <xf numFmtId="0" fontId="0" fillId="2" borderId="0" xfId="0" applyFill="1" applyBorder="1" applyAlignment="1" applyProtection="1">
      <alignment horizontal="left" indent="1"/>
      <protection locked="0"/>
    </xf>
    <xf numFmtId="0" fontId="4" fillId="2" borderId="20" xfId="0" applyFont="1" applyFill="1" applyBorder="1" applyAlignment="1" applyProtection="1">
      <protection locked="0"/>
    </xf>
    <xf numFmtId="0" fontId="4" fillId="0" borderId="20" xfId="0" applyFont="1" applyBorder="1" applyAlignment="1" applyProtection="1">
      <protection locked="0"/>
    </xf>
    <xf numFmtId="49" fontId="9" fillId="0" borderId="22" xfId="0" applyNumberFormat="1" applyFont="1" applyFill="1" applyBorder="1" applyAlignment="1" applyProtection="1">
      <alignment vertical="center"/>
      <protection locked="0"/>
    </xf>
    <xf numFmtId="49" fontId="0" fillId="0" borderId="20" xfId="0" applyNumberFormat="1" applyBorder="1" applyAlignment="1" applyProtection="1">
      <protection locked="0"/>
    </xf>
    <xf numFmtId="49" fontId="0" fillId="0" borderId="21" xfId="0" applyNumberFormat="1" applyBorder="1" applyAlignment="1" applyProtection="1">
      <protection locked="0"/>
    </xf>
    <xf numFmtId="49" fontId="1" fillId="2" borderId="0" xfId="0" applyNumberFormat="1" applyFont="1" applyFill="1" applyBorder="1" applyAlignment="1" applyProtection="1">
      <protection locked="0"/>
    </xf>
    <xf numFmtId="49" fontId="4" fillId="2" borderId="0" xfId="0" applyNumberFormat="1" applyFon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49" fontId="4" fillId="0" borderId="30" xfId="0" applyNumberFormat="1" applyFont="1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49" fontId="10" fillId="0" borderId="47" xfId="0" applyNumberFormat="1" applyFont="1" applyFill="1" applyBorder="1" applyAlignment="1" applyProtection="1">
      <alignment horizontal="left" vertical="center" indent="1"/>
      <protection locked="0"/>
    </xf>
    <xf numFmtId="0" fontId="11" fillId="0" borderId="39" xfId="0" applyFont="1" applyFill="1" applyBorder="1" applyAlignment="1" applyProtection="1">
      <alignment horizontal="left" vertical="center" indent="1"/>
      <protection locked="0"/>
    </xf>
    <xf numFmtId="0" fontId="11" fillId="0" borderId="42" xfId="0" applyFont="1" applyFill="1" applyBorder="1" applyAlignment="1" applyProtection="1">
      <alignment horizontal="left" vertical="center" indent="1"/>
      <protection locked="0"/>
    </xf>
    <xf numFmtId="49" fontId="2" fillId="2" borderId="28" xfId="0" applyNumberFormat="1" applyFont="1" applyFill="1" applyBorder="1" applyAlignment="1" applyProtection="1">
      <alignment horizontal="left" indent="1"/>
      <protection locked="0"/>
    </xf>
    <xf numFmtId="0" fontId="0" fillId="2" borderId="46" xfId="0" applyFill="1" applyBorder="1" applyAlignment="1" applyProtection="1">
      <alignment horizontal="left" indent="1"/>
      <protection locked="0"/>
    </xf>
    <xf numFmtId="0" fontId="0" fillId="2" borderId="41" xfId="0" applyFill="1" applyBorder="1" applyAlignment="1" applyProtection="1">
      <alignment horizontal="left" indent="1"/>
      <protection locked="0"/>
    </xf>
    <xf numFmtId="49" fontId="2" fillId="0" borderId="3" xfId="0" applyNumberFormat="1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2" borderId="25" xfId="0" applyNumberFormat="1" applyFont="1" applyFill="1" applyBorder="1" applyAlignment="1" applyProtection="1">
      <protection locked="0"/>
    </xf>
    <xf numFmtId="0" fontId="0" fillId="0" borderId="19" xfId="0" applyBorder="1" applyAlignment="1"/>
    <xf numFmtId="0" fontId="0" fillId="0" borderId="26" xfId="0" applyBorder="1" applyAlignment="1"/>
    <xf numFmtId="49" fontId="9" fillId="0" borderId="25" xfId="0" applyNumberFormat="1" applyFont="1" applyFill="1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164" fontId="4" fillId="0" borderId="25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/>
    <xf numFmtId="49" fontId="4" fillId="2" borderId="0" xfId="0" applyNumberFormat="1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49" fontId="9" fillId="0" borderId="8" xfId="0" applyNumberFormat="1" applyFont="1" applyFill="1" applyBorder="1" applyAlignment="1" applyProtection="1">
      <alignment horizontal="left" vertical="center"/>
      <protection locked="0"/>
    </xf>
    <xf numFmtId="49" fontId="9" fillId="0" borderId="9" xfId="0" applyNumberFormat="1" applyFont="1" applyFill="1" applyBorder="1" applyAlignment="1" applyProtection="1">
      <alignment horizontal="left" vertical="center"/>
      <protection locked="0"/>
    </xf>
    <xf numFmtId="0" fontId="4" fillId="2" borderId="46" xfId="0" applyFont="1" applyFill="1" applyBorder="1" applyAlignment="1" applyProtection="1">
      <alignment horizontal="left" indent="1"/>
      <protection locked="0"/>
    </xf>
    <xf numFmtId="0" fontId="4" fillId="2" borderId="41" xfId="0" applyFont="1" applyFill="1" applyBorder="1" applyAlignment="1" applyProtection="1">
      <alignment horizontal="left" indent="1"/>
      <protection locked="0"/>
    </xf>
    <xf numFmtId="49" fontId="9" fillId="0" borderId="22" xfId="0" applyNumberFormat="1" applyFont="1" applyFill="1" applyBorder="1" applyAlignment="1" applyProtection="1">
      <alignment horizontal="left" vertical="center"/>
      <protection locked="0"/>
    </xf>
    <xf numFmtId="49" fontId="9" fillId="0" borderId="20" xfId="0" applyNumberFormat="1" applyFont="1" applyFill="1" applyBorder="1" applyAlignment="1" applyProtection="1">
      <alignment horizontal="left" vertical="center"/>
      <protection locked="0"/>
    </xf>
    <xf numFmtId="49" fontId="9" fillId="0" borderId="21" xfId="0" applyNumberFormat="1" applyFont="1" applyFill="1" applyBorder="1" applyAlignment="1" applyProtection="1">
      <alignment horizontal="left" vertical="center"/>
      <protection locked="0"/>
    </xf>
    <xf numFmtId="49" fontId="4" fillId="2" borderId="47" xfId="0" applyNumberFormat="1" applyFont="1" applyFill="1" applyBorder="1" applyAlignment="1" applyProtection="1">
      <alignment vertical="center"/>
      <protection locked="0"/>
    </xf>
    <xf numFmtId="0" fontId="0" fillId="2" borderId="39" xfId="0" applyFill="1" applyBorder="1" applyAlignment="1" applyProtection="1">
      <alignment vertical="center"/>
      <protection locked="0"/>
    </xf>
    <xf numFmtId="0" fontId="0" fillId="2" borderId="42" xfId="0" applyFill="1" applyBorder="1" applyAlignment="1" applyProtection="1">
      <alignment vertical="center"/>
      <protection locked="0"/>
    </xf>
    <xf numFmtId="49" fontId="1" fillId="2" borderId="27" xfId="0" applyNumberFormat="1" applyFont="1" applyFill="1" applyBorder="1" applyAlignment="1" applyProtection="1">
      <protection locked="0"/>
    </xf>
    <xf numFmtId="0" fontId="4" fillId="0" borderId="47" xfId="0" applyNumberFormat="1" applyFont="1" applyBorder="1" applyAlignment="1" applyProtection="1">
      <alignment vertical="top" wrapText="1" readingOrder="1"/>
      <protection locked="0"/>
    </xf>
    <xf numFmtId="0" fontId="0" fillId="0" borderId="39" xfId="0" applyNumberFormat="1" applyBorder="1" applyAlignment="1" applyProtection="1">
      <alignment vertical="top" wrapText="1" readingOrder="1"/>
      <protection locked="0"/>
    </xf>
    <xf numFmtId="0" fontId="0" fillId="0" borderId="42" xfId="0" applyNumberFormat="1" applyBorder="1" applyAlignment="1" applyProtection="1">
      <alignment vertical="top" wrapText="1" readingOrder="1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49" fontId="9" fillId="0" borderId="8" xfId="0" applyNumberFormat="1" applyFont="1" applyFill="1" applyBorder="1" applyAlignment="1" applyProtection="1">
      <alignment vertical="center"/>
      <protection locked="0"/>
    </xf>
    <xf numFmtId="49" fontId="9" fillId="0" borderId="20" xfId="0" applyNumberFormat="1" applyFont="1" applyFill="1" applyBorder="1" applyAlignment="1" applyProtection="1">
      <alignment vertical="center"/>
      <protection locked="0"/>
    </xf>
    <xf numFmtId="49" fontId="4" fillId="2" borderId="17" xfId="0" applyNumberFormat="1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44" xfId="0" applyFill="1" applyBorder="1" applyAlignment="1" applyProtection="1">
      <protection locked="0"/>
    </xf>
    <xf numFmtId="0" fontId="0" fillId="2" borderId="32" xfId="0" applyFill="1" applyBorder="1" applyAlignment="1" applyProtection="1">
      <protection locked="0"/>
    </xf>
    <xf numFmtId="0" fontId="0" fillId="2" borderId="45" xfId="0" applyFill="1" applyBorder="1" applyAlignment="1" applyProtection="1">
      <protection locked="0"/>
    </xf>
    <xf numFmtId="49" fontId="2" fillId="2" borderId="22" xfId="0" applyNumberFormat="1" applyFont="1" applyFill="1" applyBorder="1" applyAlignment="1" applyProtection="1">
      <alignment horizontal="left" wrapText="1" indent="1"/>
      <protection locked="0"/>
    </xf>
    <xf numFmtId="49" fontId="0" fillId="2" borderId="20" xfId="0" applyNumberFormat="1" applyFill="1" applyBorder="1" applyAlignment="1" applyProtection="1">
      <alignment horizontal="left" wrapText="1" indent="1"/>
      <protection locked="0"/>
    </xf>
    <xf numFmtId="49" fontId="0" fillId="2" borderId="9" xfId="0" applyNumberFormat="1" applyFill="1" applyBorder="1" applyAlignment="1" applyProtection="1">
      <alignment horizontal="left" wrapText="1" indent="1"/>
      <protection locked="0"/>
    </xf>
    <xf numFmtId="49" fontId="0" fillId="0" borderId="9" xfId="0" applyNumberFormat="1" applyBorder="1" applyAlignment="1" applyProtection="1">
      <protection locked="0"/>
    </xf>
    <xf numFmtId="49" fontId="4" fillId="2" borderId="13" xfId="0" applyNumberFormat="1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protection locked="0"/>
    </xf>
    <xf numFmtId="49" fontId="9" fillId="0" borderId="21" xfId="0" applyNumberFormat="1" applyFont="1" applyFill="1" applyBorder="1" applyAlignment="1" applyProtection="1">
      <alignment vertical="center"/>
      <protection locked="0"/>
    </xf>
    <xf numFmtId="49" fontId="0" fillId="2" borderId="46" xfId="0" applyNumberFormat="1" applyFill="1" applyBorder="1" applyAlignment="1" applyProtection="1">
      <alignment horizontal="left" indent="1"/>
      <protection locked="0"/>
    </xf>
    <xf numFmtId="49" fontId="0" fillId="2" borderId="41" xfId="0" applyNumberFormat="1" applyFill="1" applyBorder="1" applyAlignment="1" applyProtection="1">
      <alignment horizontal="left" indent="1"/>
      <protection locked="0"/>
    </xf>
    <xf numFmtId="0" fontId="0" fillId="2" borderId="19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49" fontId="2" fillId="0" borderId="17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20" xfId="0" applyNumberForma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49" fontId="1" fillId="2" borderId="10" xfId="0" applyNumberFormat="1" applyFont="1" applyFill="1" applyBorder="1" applyAlignment="1" applyProtection="1">
      <protection locked="0"/>
    </xf>
    <xf numFmtId="49" fontId="0" fillId="2" borderId="11" xfId="0" applyNumberForma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 vertical="distributed" wrapText="1"/>
      <protection locked="0"/>
    </xf>
    <xf numFmtId="0" fontId="4" fillId="0" borderId="0" xfId="0" applyFont="1" applyFill="1" applyBorder="1" applyAlignment="1" applyProtection="1">
      <alignment vertical="distributed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center" wrapText="1"/>
      <protection locked="0"/>
    </xf>
    <xf numFmtId="0" fontId="4" fillId="2" borderId="23" xfId="0" applyFont="1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49" fontId="1" fillId="2" borderId="17" xfId="0" applyNumberFormat="1" applyFont="1" applyFill="1" applyBorder="1" applyAlignment="1" applyProtection="1">
      <alignment horizontal="left" indent="1"/>
      <protection locked="0"/>
    </xf>
    <xf numFmtId="49" fontId="1" fillId="2" borderId="0" xfId="0" applyNumberFormat="1" applyFont="1" applyFill="1" applyBorder="1" applyAlignment="1" applyProtection="1">
      <alignment horizontal="left" indent="1"/>
      <protection locked="0"/>
    </xf>
    <xf numFmtId="49" fontId="9" fillId="0" borderId="9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6" xfId="0" applyNumberFormat="1" applyBorder="1" applyAlignment="1" applyProtection="1">
      <alignment vertical="top" wrapText="1"/>
      <protection locked="0"/>
    </xf>
    <xf numFmtId="49" fontId="0" fillId="0" borderId="17" xfId="0" applyNumberFormat="1" applyBorder="1" applyAlignment="1" applyProtection="1">
      <alignment vertical="top" wrapText="1"/>
      <protection locked="0"/>
    </xf>
    <xf numFmtId="0" fontId="0" fillId="0" borderId="0" xfId="0" applyAlignment="1">
      <alignment horizontal="left" indent="1"/>
    </xf>
    <xf numFmtId="49" fontId="2" fillId="2" borderId="25" xfId="0" applyNumberFormat="1" applyFont="1" applyFill="1" applyBorder="1" applyAlignment="1" applyProtection="1">
      <alignment horizontal="left" indent="1"/>
      <protection locked="0"/>
    </xf>
    <xf numFmtId="0" fontId="0" fillId="2" borderId="19" xfId="0" applyFill="1" applyBorder="1" applyAlignment="1" applyProtection="1">
      <alignment horizontal="left" indent="1"/>
      <protection locked="0"/>
    </xf>
    <xf numFmtId="0" fontId="0" fillId="2" borderId="11" xfId="0" applyFill="1" applyBorder="1" applyAlignment="1" applyProtection="1">
      <alignment horizontal="left" indent="1"/>
      <protection locked="0"/>
    </xf>
    <xf numFmtId="49" fontId="2" fillId="2" borderId="28" xfId="0" applyNumberFormat="1" applyFont="1" applyFill="1" applyBorder="1" applyAlignment="1" applyProtection="1">
      <alignment horizontal="left" wrapText="1" indent="1"/>
      <protection locked="0"/>
    </xf>
    <xf numFmtId="0" fontId="0" fillId="2" borderId="46" xfId="0" applyFill="1" applyBorder="1" applyAlignment="1" applyProtection="1">
      <alignment horizontal="left" wrapText="1" indent="1"/>
      <protection locked="0"/>
    </xf>
    <xf numFmtId="0" fontId="0" fillId="2" borderId="41" xfId="0" applyFill="1" applyBorder="1" applyAlignment="1" applyProtection="1">
      <alignment horizontal="left" wrapText="1" indent="1"/>
      <protection locked="0"/>
    </xf>
    <xf numFmtId="49" fontId="4" fillId="2" borderId="17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6" xfId="0" applyBorder="1" applyAlignment="1" applyProtection="1">
      <alignment horizontal="left" indent="1"/>
      <protection locked="0"/>
    </xf>
    <xf numFmtId="49" fontId="1" fillId="2" borderId="28" xfId="0" applyNumberFormat="1" applyFont="1" applyFill="1" applyBorder="1" applyAlignment="1" applyProtection="1">
      <alignment vertical="center"/>
      <protection locked="0"/>
    </xf>
    <xf numFmtId="0" fontId="0" fillId="2" borderId="46" xfId="0" applyFill="1" applyBorder="1" applyAlignment="1" applyProtection="1">
      <alignment vertical="center"/>
      <protection locked="0"/>
    </xf>
    <xf numFmtId="0" fontId="0" fillId="2" borderId="41" xfId="0" applyFill="1" applyBorder="1" applyAlignment="1" applyProtection="1">
      <alignment vertical="center"/>
      <protection locked="0"/>
    </xf>
    <xf numFmtId="49" fontId="4" fillId="0" borderId="25" xfId="0" applyNumberFormat="1" applyFon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49" fontId="1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indent="6"/>
      <protection locked="0"/>
    </xf>
    <xf numFmtId="0" fontId="0" fillId="0" borderId="0" xfId="0" applyAlignment="1" applyProtection="1">
      <alignment horizontal="left" indent="6"/>
      <protection locked="0"/>
    </xf>
    <xf numFmtId="49" fontId="9" fillId="0" borderId="17" xfId="0" applyNumberFormat="1" applyFont="1" applyBorder="1" applyAlignment="1" applyProtection="1">
      <alignment horizontal="left" indent="6"/>
      <protection locked="0"/>
    </xf>
    <xf numFmtId="0" fontId="0" fillId="0" borderId="6" xfId="0" applyBorder="1" applyAlignment="1" applyProtection="1">
      <alignment horizontal="left" indent="6"/>
      <protection locked="0"/>
    </xf>
    <xf numFmtId="49" fontId="4" fillId="0" borderId="25" xfId="0" applyNumberFormat="1" applyFont="1" applyFill="1" applyBorder="1" applyAlignment="1" applyProtection="1">
      <alignment horizontal="left" indent="2"/>
      <protection locked="0"/>
    </xf>
    <xf numFmtId="0" fontId="0" fillId="0" borderId="19" xfId="0" applyFill="1" applyBorder="1" applyAlignment="1" applyProtection="1">
      <alignment horizontal="left" indent="2"/>
      <protection locked="0"/>
    </xf>
    <xf numFmtId="0" fontId="0" fillId="0" borderId="26" xfId="0" applyFill="1" applyBorder="1" applyAlignment="1" applyProtection="1">
      <alignment horizontal="left" indent="2"/>
      <protection locked="0"/>
    </xf>
    <xf numFmtId="49" fontId="1" fillId="0" borderId="25" xfId="0" applyNumberFormat="1" applyFont="1" applyFill="1" applyBorder="1" applyAlignment="1" applyProtection="1">
      <alignment horizontal="left" indent="2"/>
      <protection locked="0"/>
    </xf>
    <xf numFmtId="0" fontId="0" fillId="0" borderId="20" xfId="0" applyFill="1" applyBorder="1" applyAlignment="1" applyProtection="1">
      <alignment horizontal="left" indent="2"/>
      <protection locked="0"/>
    </xf>
    <xf numFmtId="49" fontId="2" fillId="0" borderId="25" xfId="0" applyNumberFormat="1" applyFont="1" applyFill="1" applyBorder="1" applyAlignment="1" applyProtection="1">
      <alignment horizontal="left" indent="1"/>
      <protection locked="0"/>
    </xf>
    <xf numFmtId="0" fontId="0" fillId="0" borderId="19" xfId="0" applyFill="1" applyBorder="1" applyAlignment="1" applyProtection="1">
      <alignment horizontal="left" indent="1"/>
      <protection locked="0"/>
    </xf>
    <xf numFmtId="0" fontId="0" fillId="0" borderId="26" xfId="0" applyFill="1" applyBorder="1" applyAlignment="1" applyProtection="1">
      <alignment horizontal="left" indent="1"/>
      <protection locked="0"/>
    </xf>
    <xf numFmtId="49" fontId="4" fillId="0" borderId="1" xfId="0" applyNumberFormat="1" applyFont="1" applyBorder="1" applyAlignment="1" applyProtection="1">
      <alignment wrapText="1" shrinkToFit="1"/>
      <protection locked="0"/>
    </xf>
    <xf numFmtId="49" fontId="4" fillId="0" borderId="3" xfId="0" applyNumberFormat="1" applyFont="1" applyBorder="1" applyAlignment="1" applyProtection="1">
      <protection locked="0"/>
    </xf>
    <xf numFmtId="49" fontId="2" fillId="0" borderId="27" xfId="0" applyNumberFormat="1" applyFont="1" applyFill="1" applyBorder="1" applyAlignment="1" applyProtection="1">
      <alignment horizontal="left" indent="1"/>
      <protection locked="0"/>
    </xf>
    <xf numFmtId="0" fontId="0" fillId="0" borderId="23" xfId="0" applyFill="1" applyBorder="1" applyAlignment="1" applyProtection="1">
      <alignment horizontal="left" indent="1"/>
      <protection locked="0"/>
    </xf>
    <xf numFmtId="0" fontId="0" fillId="0" borderId="23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2" borderId="27" xfId="0" applyFont="1" applyFill="1" applyBorder="1" applyAlignment="1" applyProtection="1">
      <alignment horizontal="left" wrapText="1" indent="1"/>
      <protection locked="0"/>
    </xf>
    <xf numFmtId="0" fontId="2" fillId="2" borderId="23" xfId="0" applyFont="1" applyFill="1" applyBorder="1" applyAlignment="1" applyProtection="1">
      <alignment horizontal="left" wrapText="1" indent="1"/>
      <protection locked="0"/>
    </xf>
    <xf numFmtId="0" fontId="2" fillId="2" borderId="18" xfId="0" applyFont="1" applyFill="1" applyBorder="1" applyAlignment="1" applyProtection="1">
      <alignment horizontal="left" wrapText="1" indent="1"/>
      <protection locked="0"/>
    </xf>
    <xf numFmtId="49" fontId="2" fillId="2" borderId="17" xfId="0" applyNumberFormat="1" applyFont="1" applyFill="1" applyBorder="1" applyAlignment="1" applyProtection="1">
      <alignment horizontal="left" indent="1"/>
      <protection locked="0"/>
    </xf>
    <xf numFmtId="0" fontId="0" fillId="2" borderId="0" xfId="0" applyFill="1" applyAlignment="1" applyProtection="1">
      <alignment horizontal="left" indent="1"/>
      <protection locked="0"/>
    </xf>
    <xf numFmtId="0" fontId="0" fillId="2" borderId="6" xfId="0" applyFill="1" applyBorder="1" applyAlignment="1" applyProtection="1">
      <alignment horizontal="left" indent="1"/>
      <protection locked="0"/>
    </xf>
    <xf numFmtId="0" fontId="0" fillId="0" borderId="17" xfId="0" quotePrefix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49" fontId="2" fillId="2" borderId="22" xfId="0" applyNumberFormat="1" applyFont="1" applyFill="1" applyBorder="1" applyAlignment="1" applyProtection="1">
      <alignment horizontal="left" indent="1"/>
      <protection locked="0"/>
    </xf>
    <xf numFmtId="0" fontId="0" fillId="2" borderId="20" xfId="0" applyFill="1" applyBorder="1" applyAlignment="1" applyProtection="1">
      <alignment horizontal="left" indent="1"/>
      <protection locked="0"/>
    </xf>
    <xf numFmtId="0" fontId="0" fillId="2" borderId="9" xfId="0" applyFill="1" applyBorder="1" applyAlignment="1" applyProtection="1">
      <alignment horizontal="left" indent="1"/>
      <protection locked="0"/>
    </xf>
    <xf numFmtId="49" fontId="12" fillId="0" borderId="0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protection locked="0"/>
    </xf>
    <xf numFmtId="49" fontId="12" fillId="0" borderId="0" xfId="0" applyNumberFormat="1" applyFont="1" applyFill="1" applyBorder="1" applyAlignment="1" applyProtection="1">
      <alignment horizontal="left" wrapText="1"/>
      <protection locked="0"/>
    </xf>
    <xf numFmtId="49" fontId="15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49" fontId="14" fillId="0" borderId="0" xfId="0" applyNumberFormat="1" applyFont="1" applyFill="1" applyBorder="1" applyAlignment="1" applyProtection="1">
      <alignment wrapText="1"/>
      <protection locked="0"/>
    </xf>
    <xf numFmtId="49" fontId="14" fillId="0" borderId="0" xfId="0" applyNumberFormat="1" applyFont="1" applyFill="1" applyBorder="1" applyAlignment="1" applyProtection="1">
      <alignment horizontal="left" wrapText="1"/>
      <protection locked="0"/>
    </xf>
    <xf numFmtId="49" fontId="15" fillId="0" borderId="0" xfId="0" applyNumberFormat="1" applyFont="1" applyFill="1" applyBorder="1" applyAlignment="1" applyProtection="1">
      <alignment horizontal="left" wrapText="1"/>
      <protection locked="0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22" xfId="0" applyNumberFormat="1" applyFont="1" applyBorder="1" applyAlignment="1" applyProtection="1">
      <protection locked="0"/>
    </xf>
    <xf numFmtId="0" fontId="0" fillId="0" borderId="21" xfId="0" applyBorder="1" applyAlignment="1"/>
    <xf numFmtId="49" fontId="0" fillId="0" borderId="17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2" borderId="23" xfId="0" applyFill="1" applyBorder="1" applyAlignment="1" applyProtection="1">
      <alignment horizontal="left" indent="1"/>
      <protection locked="0"/>
    </xf>
    <xf numFmtId="0" fontId="0" fillId="2" borderId="18" xfId="0" applyFill="1" applyBorder="1" applyAlignment="1" applyProtection="1">
      <alignment horizontal="left" indent="1"/>
      <protection locked="0"/>
    </xf>
    <xf numFmtId="49" fontId="0" fillId="2" borderId="17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49" fontId="1" fillId="0" borderId="0" xfId="0" applyNumberFormat="1" applyFont="1" applyBorder="1" applyAlignment="1" applyProtection="1">
      <alignment horizontal="left" vertical="top"/>
      <protection locked="0"/>
    </xf>
    <xf numFmtId="49" fontId="1" fillId="0" borderId="20" xfId="0" applyNumberFormat="1" applyFont="1" applyBorder="1" applyAlignment="1" applyProtection="1">
      <alignment horizontal="left" vertical="top"/>
      <protection locked="0"/>
    </xf>
    <xf numFmtId="0" fontId="0" fillId="0" borderId="44" xfId="0" applyBorder="1" applyAlignment="1" applyProtection="1">
      <protection locked="0"/>
    </xf>
    <xf numFmtId="0" fontId="0" fillId="0" borderId="45" xfId="0" applyBorder="1" applyAlignment="1" applyProtection="1">
      <protection locked="0"/>
    </xf>
    <xf numFmtId="0" fontId="2" fillId="6" borderId="10" xfId="0" applyFont="1" applyFill="1" applyBorder="1" applyAlignment="1" applyProtection="1">
      <alignment horizontal="center" readingOrder="1"/>
      <protection locked="0"/>
    </xf>
    <xf numFmtId="0" fontId="0" fillId="6" borderId="19" xfId="0" applyFill="1" applyBorder="1" applyAlignment="1" applyProtection="1">
      <alignment horizontal="center" readingOrder="1"/>
      <protection locked="0"/>
    </xf>
    <xf numFmtId="0" fontId="0" fillId="6" borderId="19" xfId="0" applyFill="1" applyBorder="1" applyAlignment="1" applyProtection="1">
      <alignment readingOrder="1"/>
      <protection locked="0"/>
    </xf>
    <xf numFmtId="0" fontId="0" fillId="6" borderId="26" xfId="0" applyFill="1" applyBorder="1" applyAlignment="1" applyProtection="1">
      <alignment readingOrder="1"/>
      <protection locked="0"/>
    </xf>
    <xf numFmtId="0" fontId="2" fillId="0" borderId="19" xfId="0" applyFont="1" applyBorder="1" applyAlignment="1" applyProtection="1">
      <alignment wrapText="1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wrapText="1" indent="6"/>
      <protection locked="0"/>
    </xf>
    <xf numFmtId="0" fontId="0" fillId="0" borderId="0" xfId="0" applyAlignment="1" applyProtection="1">
      <alignment horizontal="left" wrapText="1" indent="6"/>
      <protection locked="0"/>
    </xf>
    <xf numFmtId="49" fontId="4" fillId="0" borderId="17" xfId="0" applyNumberFormat="1" applyFont="1" applyBorder="1" applyAlignment="1" applyProtection="1">
      <alignment horizontal="left" indent="6"/>
      <protection locked="0"/>
    </xf>
    <xf numFmtId="49" fontId="4" fillId="0" borderId="17" xfId="0" applyNumberFormat="1" applyFont="1" applyBorder="1" applyAlignment="1" applyProtection="1">
      <alignment horizontal="left" vertical="top" wrapText="1" indent="6"/>
      <protection locked="0"/>
    </xf>
    <xf numFmtId="0" fontId="0" fillId="0" borderId="0" xfId="0" applyAlignment="1" applyProtection="1">
      <alignment horizontal="left" vertical="top" wrapText="1" indent="6"/>
      <protection locked="0"/>
    </xf>
    <xf numFmtId="49" fontId="9" fillId="0" borderId="23" xfId="0" applyNumberFormat="1" applyFont="1" applyBorder="1" applyAlignment="1" applyProtection="1">
      <alignment wrapText="1"/>
      <protection locked="0"/>
    </xf>
    <xf numFmtId="49" fontId="0" fillId="0" borderId="23" xfId="0" applyNumberFormat="1" applyBorder="1" applyAlignment="1" applyProtection="1">
      <alignment wrapText="1"/>
      <protection locked="0"/>
    </xf>
    <xf numFmtId="49" fontId="0" fillId="0" borderId="20" xfId="0" applyNumberFormat="1" applyBorder="1" applyAlignment="1" applyProtection="1">
      <alignment wrapText="1"/>
      <protection locked="0"/>
    </xf>
    <xf numFmtId="49" fontId="9" fillId="0" borderId="19" xfId="0" applyNumberFormat="1" applyFon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49" fontId="14" fillId="2" borderId="34" xfId="0" applyNumberFormat="1" applyFont="1" applyFill="1" applyBorder="1" applyAlignment="1" applyProtection="1">
      <alignment horizontal="left" vertical="center" indent="1"/>
      <protection locked="0"/>
    </xf>
    <xf numFmtId="0" fontId="9" fillId="2" borderId="3" xfId="0" applyFont="1" applyFill="1" applyBorder="1" applyAlignment="1" applyProtection="1">
      <alignment horizontal="left" vertical="center" indent="1"/>
      <protection locked="0"/>
    </xf>
    <xf numFmtId="0" fontId="9" fillId="2" borderId="35" xfId="0" applyFont="1" applyFill="1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2" fillId="6" borderId="50" xfId="0" applyFont="1" applyFill="1" applyBorder="1" applyAlignment="1" applyProtection="1">
      <alignment horizontal="center"/>
      <protection locked="0"/>
    </xf>
    <xf numFmtId="0" fontId="0" fillId="6" borderId="46" xfId="0" applyFill="1" applyBorder="1" applyAlignment="1" applyProtection="1">
      <alignment horizontal="center"/>
      <protection locked="0"/>
    </xf>
    <xf numFmtId="0" fontId="0" fillId="6" borderId="46" xfId="0" applyFill="1" applyBorder="1" applyAlignment="1" applyProtection="1">
      <protection locked="0"/>
    </xf>
    <xf numFmtId="0" fontId="0" fillId="6" borderId="48" xfId="0" applyFill="1" applyBorder="1" applyAlignment="1" applyProtection="1"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0" fillId="6" borderId="19" xfId="0" applyFill="1" applyBorder="1" applyAlignment="1" applyProtection="1">
      <protection locked="0"/>
    </xf>
    <xf numFmtId="0" fontId="6" fillId="6" borderId="39" xfId="0" applyFont="1" applyFill="1" applyBorder="1" applyAlignment="1" applyProtection="1">
      <alignment vertical="center" wrapText="1" readingOrder="1"/>
      <protection locked="0"/>
    </xf>
    <xf numFmtId="0" fontId="22" fillId="6" borderId="39" xfId="0" applyFont="1" applyFill="1" applyBorder="1" applyAlignment="1" applyProtection="1">
      <alignment vertical="center" wrapText="1" readingOrder="1"/>
      <protection locked="0"/>
    </xf>
    <xf numFmtId="0" fontId="22" fillId="0" borderId="39" xfId="0" applyFont="1" applyBorder="1" applyAlignment="1" applyProtection="1">
      <alignment vertical="center" wrapText="1" readingOrder="1"/>
      <protection locked="0"/>
    </xf>
    <xf numFmtId="0" fontId="22" fillId="0" borderId="36" xfId="0" applyFont="1" applyBorder="1" applyAlignment="1" applyProtection="1">
      <alignment vertical="center" wrapText="1" readingOrder="1"/>
      <protection locked="0"/>
    </xf>
    <xf numFmtId="0" fontId="14" fillId="6" borderId="3" xfId="0" applyFont="1" applyFill="1" applyBorder="1" applyAlignment="1" applyProtection="1">
      <alignment vertical="top" wrapText="1" readingOrder="1"/>
      <protection locked="0"/>
    </xf>
    <xf numFmtId="0" fontId="9" fillId="0" borderId="3" xfId="0" applyFont="1" applyBorder="1" applyAlignment="1" applyProtection="1">
      <alignment vertical="top" wrapText="1" readingOrder="1"/>
      <protection locked="0"/>
    </xf>
    <xf numFmtId="0" fontId="9" fillId="0" borderId="35" xfId="0" applyFont="1" applyBorder="1" applyAlignment="1" applyProtection="1">
      <alignment vertical="top" wrapText="1" readingOrder="1"/>
      <protection locked="0"/>
    </xf>
    <xf numFmtId="49" fontId="2" fillId="6" borderId="40" xfId="0" applyNumberFormat="1" applyFont="1" applyFill="1" applyBorder="1" applyAlignment="1" applyProtection="1">
      <alignment horizontal="left" vertical="top"/>
      <protection locked="0"/>
    </xf>
    <xf numFmtId="49" fontId="2" fillId="6" borderId="23" xfId="0" applyNumberFormat="1" applyFont="1" applyFill="1" applyBorder="1" applyAlignment="1" applyProtection="1">
      <alignment horizontal="left" vertical="top"/>
      <protection locked="0"/>
    </xf>
    <xf numFmtId="49" fontId="2" fillId="6" borderId="24" xfId="0" applyNumberFormat="1" applyFont="1" applyFill="1" applyBorder="1" applyAlignment="1" applyProtection="1">
      <alignment horizontal="left" vertical="top"/>
      <protection locked="0"/>
    </xf>
    <xf numFmtId="49" fontId="6" fillId="2" borderId="34" xfId="0" applyNumberFormat="1" applyFont="1" applyFill="1" applyBorder="1" applyAlignment="1" applyProtection="1">
      <alignment horizontal="left" indent="1"/>
      <protection locked="0"/>
    </xf>
    <xf numFmtId="0" fontId="22" fillId="2" borderId="3" xfId="0" applyFont="1" applyFill="1" applyBorder="1" applyAlignment="1" applyProtection="1">
      <alignment horizontal="left" indent="1"/>
      <protection locked="0"/>
    </xf>
    <xf numFmtId="0" fontId="22" fillId="2" borderId="35" xfId="0" applyFont="1" applyFill="1" applyBorder="1" applyAlignment="1" applyProtection="1">
      <alignment horizontal="left" indent="1"/>
      <protection locked="0"/>
    </xf>
    <xf numFmtId="0" fontId="4" fillId="2" borderId="40" xfId="0" applyFont="1" applyFill="1" applyBorder="1" applyAlignment="1" applyProtection="1">
      <alignment horizontal="left" indent="7"/>
      <protection locked="0"/>
    </xf>
    <xf numFmtId="0" fontId="0" fillId="0" borderId="23" xfId="0" applyBorder="1" applyAlignment="1" applyProtection="1">
      <alignment horizontal="left" indent="7"/>
      <protection locked="0"/>
    </xf>
    <xf numFmtId="0" fontId="0" fillId="0" borderId="24" xfId="0" applyBorder="1" applyAlignment="1" applyProtection="1">
      <alignment horizontal="left" indent="7"/>
      <protection locked="0"/>
    </xf>
    <xf numFmtId="0" fontId="0" fillId="2" borderId="48" xfId="0" applyFill="1" applyBorder="1" applyAlignment="1" applyProtection="1">
      <alignment horizontal="left" indent="1"/>
      <protection locked="0"/>
    </xf>
    <xf numFmtId="0" fontId="2" fillId="6" borderId="39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25" xfId="0" applyNumberFormat="1" applyFont="1" applyFill="1" applyBorder="1" applyAlignment="1" applyProtection="1">
      <alignment horizontal="left"/>
      <protection locked="0"/>
    </xf>
    <xf numFmtId="49" fontId="4" fillId="0" borderId="17" xfId="0" applyNumberFormat="1" applyFont="1" applyBorder="1" applyAlignment="1" applyProtection="1">
      <alignment vertical="top"/>
      <protection locked="0"/>
    </xf>
    <xf numFmtId="49" fontId="1" fillId="2" borderId="18" xfId="0" applyNumberFormat="1" applyFont="1" applyFill="1" applyBorder="1" applyAlignment="1" applyProtection="1">
      <protection locked="0"/>
    </xf>
    <xf numFmtId="49" fontId="4" fillId="0" borderId="20" xfId="0" applyNumberFormat="1" applyFont="1" applyBorder="1" applyAlignment="1" applyProtection="1">
      <protection locked="0"/>
    </xf>
    <xf numFmtId="49" fontId="4" fillId="0" borderId="21" xfId="0" applyNumberFormat="1" applyFont="1" applyBorder="1" applyAlignment="1" applyProtection="1">
      <protection locked="0"/>
    </xf>
    <xf numFmtId="49" fontId="0" fillId="0" borderId="21" xfId="0" applyNumberForma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protection locked="0"/>
    </xf>
    <xf numFmtId="0" fontId="2" fillId="0" borderId="0" xfId="0" applyFont="1" applyAlignment="1"/>
    <xf numFmtId="49" fontId="2" fillId="0" borderId="0" xfId="0" applyNumberFormat="1" applyFont="1" applyAlignment="1"/>
    <xf numFmtId="49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9" xfId="0" applyFont="1" applyBorder="1" applyAlignment="1"/>
    <xf numFmtId="0" fontId="1" fillId="0" borderId="26" xfId="0" applyFont="1" applyBorder="1" applyAlignment="1"/>
    <xf numFmtId="49" fontId="4" fillId="4" borderId="17" xfId="0" applyNumberFormat="1" applyFont="1" applyFill="1" applyBorder="1" applyAlignment="1" applyProtection="1">
      <alignment vertical="top" wrapText="1" readingOrder="1"/>
      <protection locked="0"/>
    </xf>
    <xf numFmtId="49" fontId="4" fillId="0" borderId="0" xfId="0" applyNumberFormat="1" applyFont="1" applyAlignment="1" applyProtection="1">
      <alignment vertical="top" wrapText="1" readingOrder="1"/>
      <protection locked="0"/>
    </xf>
    <xf numFmtId="49" fontId="4" fillId="0" borderId="6" xfId="0" applyNumberFormat="1" applyFont="1" applyBorder="1" applyAlignment="1" applyProtection="1">
      <alignment vertical="top" wrapText="1" readingOrder="1"/>
      <protection locked="0"/>
    </xf>
    <xf numFmtId="49" fontId="2" fillId="2" borderId="17" xfId="0" applyNumberFormat="1" applyFont="1" applyFill="1" applyBorder="1" applyAlignment="1" applyProtection="1">
      <protection locked="0"/>
    </xf>
    <xf numFmtId="49" fontId="4" fillId="2" borderId="0" xfId="0" applyNumberFormat="1" applyFont="1" applyFill="1" applyBorder="1" applyAlignment="1" applyProtection="1">
      <alignment horizontal="left" indent="1"/>
      <protection locked="0"/>
    </xf>
    <xf numFmtId="49" fontId="4" fillId="2" borderId="29" xfId="0" applyNumberFormat="1" applyFont="1" applyFill="1" applyBorder="1" applyAlignment="1" applyProtection="1">
      <alignment horizontal="left" indent="1"/>
      <protection locked="0"/>
    </xf>
    <xf numFmtId="0" fontId="0" fillId="2" borderId="37" xfId="0" applyFill="1" applyBorder="1" applyAlignment="1" applyProtection="1">
      <protection locked="0"/>
    </xf>
    <xf numFmtId="49" fontId="4" fillId="2" borderId="17" xfId="0" quotePrefix="1" applyNumberFormat="1" applyFont="1" applyFill="1" applyBorder="1" applyAlignment="1" applyProtection="1">
      <alignment horizontal="left" indent="1"/>
      <protection locked="0"/>
    </xf>
    <xf numFmtId="49" fontId="4" fillId="2" borderId="0" xfId="0" quotePrefix="1" applyNumberFormat="1" applyFont="1" applyFill="1" applyBorder="1" applyAlignment="1" applyProtection="1">
      <alignment horizontal="left" indent="1"/>
      <protection locked="0"/>
    </xf>
    <xf numFmtId="49" fontId="4" fillId="2" borderId="29" xfId="0" quotePrefix="1" applyNumberFormat="1" applyFont="1" applyFill="1" applyBorder="1" applyAlignment="1" applyProtection="1">
      <alignment horizontal="left" indent="1"/>
      <protection locked="0"/>
    </xf>
    <xf numFmtId="49" fontId="2" fillId="2" borderId="46" xfId="0" applyNumberFormat="1" applyFont="1" applyFill="1" applyBorder="1" applyAlignment="1" applyProtection="1">
      <alignment horizontal="left" indent="1"/>
      <protection locked="0"/>
    </xf>
    <xf numFmtId="49" fontId="2" fillId="2" borderId="41" xfId="0" applyNumberFormat="1" applyFont="1" applyFill="1" applyBorder="1" applyAlignment="1" applyProtection="1">
      <alignment horizontal="left" indent="1"/>
      <protection locked="0"/>
    </xf>
    <xf numFmtId="0" fontId="2" fillId="3" borderId="40" xfId="0" applyFont="1" applyFill="1" applyBorder="1" applyAlignment="1">
      <alignment horizontal="left" wrapText="1"/>
    </xf>
    <xf numFmtId="0" fontId="2" fillId="3" borderId="24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0" fontId="2" fillId="3" borderId="21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0" fillId="0" borderId="0" xfId="0" applyAlignment="1"/>
    <xf numFmtId="49" fontId="1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32" xfId="0" applyFont="1" applyBorder="1" applyAlignment="1">
      <alignment horizontal="left"/>
    </xf>
    <xf numFmtId="0" fontId="0" fillId="0" borderId="30" xfId="0" applyBorder="1" applyAlignment="1"/>
    <xf numFmtId="0" fontId="2" fillId="3" borderId="23" xfId="0" applyFont="1" applyFill="1" applyBorder="1" applyAlignment="1">
      <alignment horizontal="left" wrapText="1"/>
    </xf>
    <xf numFmtId="0" fontId="2" fillId="3" borderId="20" xfId="0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wrapText="1"/>
    </xf>
    <xf numFmtId="49" fontId="12" fillId="0" borderId="19" xfId="0" applyNumberFormat="1" applyFont="1" applyBorder="1" applyAlignment="1">
      <alignment wrapText="1"/>
    </xf>
    <xf numFmtId="49" fontId="12" fillId="0" borderId="26" xfId="0" applyNumberFormat="1" applyFont="1" applyBorder="1" applyAlignment="1">
      <alignment wrapText="1"/>
    </xf>
    <xf numFmtId="0" fontId="0" fillId="0" borderId="0" xfId="0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 wrapText="1"/>
    </xf>
    <xf numFmtId="0" fontId="1" fillId="4" borderId="20" xfId="0" applyFont="1" applyFill="1" applyBorder="1" applyAlignment="1"/>
    <xf numFmtId="0" fontId="0" fillId="4" borderId="20" xfId="0" applyFill="1" applyBorder="1" applyAlignment="1"/>
    <xf numFmtId="0" fontId="14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/>
    <xf numFmtId="49" fontId="4" fillId="0" borderId="19" xfId="0" applyNumberFormat="1" applyFont="1" applyBorder="1" applyAlignment="1"/>
    <xf numFmtId="49" fontId="4" fillId="0" borderId="26" xfId="0" applyNumberFormat="1" applyFont="1" applyBorder="1" applyAlignment="1"/>
    <xf numFmtId="0" fontId="2" fillId="3" borderId="10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14" fillId="3" borderId="34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0" fillId="0" borderId="20" xfId="0" applyBorder="1" applyAlignment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1" fillId="0" borderId="19" xfId="1" applyBorder="1" applyAlignment="1">
      <alignment wrapText="1"/>
    </xf>
    <xf numFmtId="0" fontId="1" fillId="0" borderId="26" xfId="1" applyBorder="1" applyAlignment="1">
      <alignment wrapText="1"/>
    </xf>
    <xf numFmtId="0" fontId="1" fillId="0" borderId="10" xfId="1" applyBorder="1" applyAlignment="1">
      <alignment wrapText="1"/>
    </xf>
    <xf numFmtId="49" fontId="9" fillId="0" borderId="10" xfId="1" applyNumberFormat="1" applyFont="1" applyBorder="1" applyAlignment="1" applyProtection="1">
      <alignment horizontal="left" vertical="top"/>
      <protection locked="0"/>
    </xf>
    <xf numFmtId="49" fontId="9" fillId="0" borderId="19" xfId="1" applyNumberFormat="1" applyFont="1" applyBorder="1" applyAlignment="1" applyProtection="1">
      <alignment horizontal="left" vertical="top"/>
      <protection locked="0"/>
    </xf>
    <xf numFmtId="49" fontId="9" fillId="0" borderId="26" xfId="1" applyNumberFormat="1" applyFont="1" applyBorder="1" applyAlignment="1" applyProtection="1">
      <alignment horizontal="left" vertical="top"/>
      <protection locked="0"/>
    </xf>
    <xf numFmtId="49" fontId="9" fillId="0" borderId="37" xfId="1" applyNumberFormat="1" applyFont="1" applyBorder="1" applyAlignment="1" applyProtection="1">
      <alignment horizontal="left" vertical="top" wrapText="1"/>
      <protection locked="0"/>
    </xf>
    <xf numFmtId="49" fontId="9" fillId="0" borderId="0" xfId="1" applyNumberFormat="1" applyFont="1" applyAlignment="1" applyProtection="1">
      <alignment horizontal="left" vertical="top" wrapText="1"/>
      <protection locked="0"/>
    </xf>
    <xf numFmtId="49" fontId="9" fillId="0" borderId="29" xfId="1" applyNumberFormat="1" applyFont="1" applyBorder="1" applyAlignment="1" applyProtection="1">
      <alignment horizontal="left" vertical="top" wrapText="1"/>
      <protection locked="0"/>
    </xf>
    <xf numFmtId="49" fontId="9" fillId="0" borderId="37" xfId="1" applyNumberFormat="1" applyFont="1" applyBorder="1" applyAlignment="1" applyProtection="1">
      <alignment horizontal="left" vertical="top"/>
      <protection locked="0"/>
    </xf>
    <xf numFmtId="49" fontId="9" fillId="0" borderId="0" xfId="1" applyNumberFormat="1" applyFont="1" applyAlignment="1" applyProtection="1">
      <alignment horizontal="left" vertical="top"/>
      <protection locked="0"/>
    </xf>
    <xf numFmtId="49" fontId="9" fillId="0" borderId="8" xfId="1" applyNumberFormat="1" applyFont="1" applyBorder="1" applyAlignment="1" applyProtection="1">
      <alignment horizontal="left" vertical="top"/>
      <protection locked="0"/>
    </xf>
    <xf numFmtId="49" fontId="9" fillId="0" borderId="20" xfId="1" applyNumberFormat="1" applyFont="1" applyBorder="1" applyAlignment="1" applyProtection="1">
      <alignment horizontal="left" vertical="top"/>
      <protection locked="0"/>
    </xf>
  </cellXfs>
  <cellStyles count="2">
    <cellStyle name="Normaali" xfId="0" builtinId="0"/>
    <cellStyle name="Normaali 2" xfId="1" xr:uid="{1ED78161-7C5B-4167-A30B-0C46EC1F5D8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19050</xdr:rowOff>
        </xdr:from>
        <xdr:to>
          <xdr:col>1</xdr:col>
          <xdr:colOff>990600</xdr:colOff>
          <xdr:row>7</xdr:row>
          <xdr:rowOff>238125</xdr:rowOff>
        </xdr:to>
        <xdr:sp macro="" textlink="">
          <xdr:nvSpPr>
            <xdr:cNvPr id="1270" name="Option Button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UUSI HAKEMUS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19050</xdr:rowOff>
        </xdr:from>
        <xdr:to>
          <xdr:col>8</xdr:col>
          <xdr:colOff>419100</xdr:colOff>
          <xdr:row>7</xdr:row>
          <xdr:rowOff>238125</xdr:rowOff>
        </xdr:to>
        <xdr:sp macro="" textlink="">
          <xdr:nvSpPr>
            <xdr:cNvPr id="1271" name="Option Button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KORJAUS/TÄYDENNYS EDELLISEEN HAKEMUKSEEN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7</xdr:row>
          <xdr:rowOff>19050</xdr:rowOff>
        </xdr:from>
        <xdr:to>
          <xdr:col>4</xdr:col>
          <xdr:colOff>695325</xdr:colOff>
          <xdr:row>7</xdr:row>
          <xdr:rowOff>238125</xdr:rowOff>
        </xdr:to>
        <xdr:sp macro="" textlink="">
          <xdr:nvSpPr>
            <xdr:cNvPr id="1272" name="Option Button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MUUTOSHAKEMUS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157</xdr:row>
          <xdr:rowOff>47625</xdr:rowOff>
        </xdr:from>
        <xdr:to>
          <xdr:col>3</xdr:col>
          <xdr:colOff>552450</xdr:colOff>
          <xdr:row>158</xdr:row>
          <xdr:rowOff>47625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Kauppa-/Yhdistys-/Säätiörekisteriote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158</xdr:row>
          <xdr:rowOff>47625</xdr:rowOff>
        </xdr:from>
        <xdr:to>
          <xdr:col>1</xdr:col>
          <xdr:colOff>1371600</xdr:colOff>
          <xdr:row>159</xdr:row>
          <xdr:rowOff>47625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Projektisuunnitelma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159</xdr:row>
          <xdr:rowOff>47625</xdr:rowOff>
        </xdr:from>
        <xdr:to>
          <xdr:col>4</xdr:col>
          <xdr:colOff>476250</xdr:colOff>
          <xdr:row>160</xdr:row>
          <xdr:rowOff>47625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Kustannuserittelylomakkeet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161</xdr:row>
          <xdr:rowOff>47625</xdr:rowOff>
        </xdr:from>
        <xdr:to>
          <xdr:col>5</xdr:col>
          <xdr:colOff>142875</xdr:colOff>
          <xdr:row>161</xdr:row>
          <xdr:rowOff>266700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Selvitys ALV:n jäämisestä hakijan lopulliseksi kustannukseksi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164</xdr:row>
          <xdr:rowOff>47625</xdr:rowOff>
        </xdr:from>
        <xdr:to>
          <xdr:col>1</xdr:col>
          <xdr:colOff>933450</xdr:colOff>
          <xdr:row>165</xdr:row>
          <xdr:rowOff>47625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Muu, mikä?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163</xdr:row>
          <xdr:rowOff>47625</xdr:rowOff>
        </xdr:from>
        <xdr:to>
          <xdr:col>4</xdr:col>
          <xdr:colOff>962025</xdr:colOff>
          <xdr:row>164</xdr:row>
          <xdr:rowOff>47625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Yhteishankkeen sopimus, jos hankkeessa on useita toteuttajia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30</xdr:row>
          <xdr:rowOff>66675</xdr:rowOff>
        </xdr:from>
        <xdr:to>
          <xdr:col>1</xdr:col>
          <xdr:colOff>571500</xdr:colOff>
          <xdr:row>31</xdr:row>
          <xdr:rowOff>57150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Kunta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31</xdr:row>
          <xdr:rowOff>47625</xdr:rowOff>
        </xdr:from>
        <xdr:to>
          <xdr:col>1</xdr:col>
          <xdr:colOff>1200150</xdr:colOff>
          <xdr:row>31</xdr:row>
          <xdr:rowOff>266700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Kuntien yhteinen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31</xdr:row>
          <xdr:rowOff>76200</xdr:rowOff>
        </xdr:from>
        <xdr:to>
          <xdr:col>4</xdr:col>
          <xdr:colOff>714375</xdr:colOff>
          <xdr:row>31</xdr:row>
          <xdr:rowOff>295275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Maakuntien yhteinen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30</xdr:row>
          <xdr:rowOff>85725</xdr:rowOff>
        </xdr:from>
        <xdr:to>
          <xdr:col>6</xdr:col>
          <xdr:colOff>638175</xdr:colOff>
          <xdr:row>31</xdr:row>
          <xdr:rowOff>76200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Valtakunnallinen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31</xdr:row>
          <xdr:rowOff>76200</xdr:rowOff>
        </xdr:from>
        <xdr:to>
          <xdr:col>6</xdr:col>
          <xdr:colOff>542925</xdr:colOff>
          <xdr:row>31</xdr:row>
          <xdr:rowOff>295275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Kansainvälinen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21</xdr:row>
          <xdr:rowOff>47625</xdr:rowOff>
        </xdr:from>
        <xdr:to>
          <xdr:col>4</xdr:col>
          <xdr:colOff>895350</xdr:colOff>
          <xdr:row>21</xdr:row>
          <xdr:rowOff>266700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47625</xdr:rowOff>
        </xdr:from>
        <xdr:to>
          <xdr:col>8</xdr:col>
          <xdr:colOff>180975</xdr:colOff>
          <xdr:row>21</xdr:row>
          <xdr:rowOff>266700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KYLLÄ  (liitettävä selvitys)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28575</xdr:rowOff>
        </xdr:from>
        <xdr:to>
          <xdr:col>3</xdr:col>
          <xdr:colOff>790575</xdr:colOff>
          <xdr:row>137</xdr:row>
          <xdr:rowOff>57150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KYLLÄ: mistä, milloin, haettu €, saatu 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136</xdr:row>
          <xdr:rowOff>28575</xdr:rowOff>
        </xdr:from>
        <xdr:to>
          <xdr:col>5</xdr:col>
          <xdr:colOff>495300</xdr:colOff>
          <xdr:row>137</xdr:row>
          <xdr:rowOff>57150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22</xdr:row>
          <xdr:rowOff>19050</xdr:rowOff>
        </xdr:from>
        <xdr:to>
          <xdr:col>4</xdr:col>
          <xdr:colOff>895350</xdr:colOff>
          <xdr:row>22</xdr:row>
          <xdr:rowOff>247650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19050</xdr:rowOff>
        </xdr:from>
        <xdr:to>
          <xdr:col>8</xdr:col>
          <xdr:colOff>180975</xdr:colOff>
          <xdr:row>22</xdr:row>
          <xdr:rowOff>247650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KYLLÄ  (täytä kohta 4.2)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94</xdr:row>
          <xdr:rowOff>57150</xdr:rowOff>
        </xdr:from>
        <xdr:to>
          <xdr:col>5</xdr:col>
          <xdr:colOff>190500</xdr:colOff>
          <xdr:row>94</xdr:row>
          <xdr:rowOff>276225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SISÄLTÄVÄT ARVONLISÄVERON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94</xdr:row>
          <xdr:rowOff>57150</xdr:rowOff>
        </xdr:from>
        <xdr:to>
          <xdr:col>9</xdr:col>
          <xdr:colOff>285750</xdr:colOff>
          <xdr:row>94</xdr:row>
          <xdr:rowOff>266700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EIVÄT SISÄLLÄ ARVONLISÄVEROA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95</xdr:row>
          <xdr:rowOff>57150</xdr:rowOff>
        </xdr:from>
        <xdr:to>
          <xdr:col>3</xdr:col>
          <xdr:colOff>600075</xdr:colOff>
          <xdr:row>95</xdr:row>
          <xdr:rowOff>276225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24 %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1</xdr:row>
      <xdr:rowOff>47625</xdr:rowOff>
    </xdr:from>
    <xdr:to>
      <xdr:col>1</xdr:col>
      <xdr:colOff>809625</xdr:colOff>
      <xdr:row>5</xdr:row>
      <xdr:rowOff>114301</xdr:rowOff>
    </xdr:to>
    <xdr:pic>
      <xdr:nvPicPr>
        <xdr:cNvPr id="36" name="Kuva 35" descr="EK_tunnus_perus_läpinäkyvä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809625" cy="1190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149</xdr:row>
          <xdr:rowOff>9525</xdr:rowOff>
        </xdr:from>
        <xdr:to>
          <xdr:col>10</xdr:col>
          <xdr:colOff>142875</xdr:colOff>
          <xdr:row>150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150</xdr:row>
          <xdr:rowOff>0</xdr:rowOff>
        </xdr:from>
        <xdr:to>
          <xdr:col>10</xdr:col>
          <xdr:colOff>142875</xdr:colOff>
          <xdr:row>151</xdr:row>
          <xdr:rowOff>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151</xdr:row>
          <xdr:rowOff>19050</xdr:rowOff>
        </xdr:from>
        <xdr:to>
          <xdr:col>10</xdr:col>
          <xdr:colOff>142875</xdr:colOff>
          <xdr:row>152</xdr:row>
          <xdr:rowOff>9525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152</xdr:row>
          <xdr:rowOff>9525</xdr:rowOff>
        </xdr:from>
        <xdr:to>
          <xdr:col>10</xdr:col>
          <xdr:colOff>142875</xdr:colOff>
          <xdr:row>153</xdr:row>
          <xdr:rowOff>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3</xdr:row>
          <xdr:rowOff>19050</xdr:rowOff>
        </xdr:from>
        <xdr:to>
          <xdr:col>4</xdr:col>
          <xdr:colOff>723900</xdr:colOff>
          <xdr:row>3</xdr:row>
          <xdr:rowOff>228600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3</xdr:row>
          <xdr:rowOff>238125</xdr:rowOff>
        </xdr:from>
        <xdr:to>
          <xdr:col>3</xdr:col>
          <xdr:colOff>723900</xdr:colOff>
          <xdr:row>5</xdr:row>
          <xdr:rowOff>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30</xdr:row>
          <xdr:rowOff>85725</xdr:rowOff>
        </xdr:from>
        <xdr:to>
          <xdr:col>4</xdr:col>
          <xdr:colOff>57150</xdr:colOff>
          <xdr:row>31</xdr:row>
          <xdr:rowOff>76200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Maakunta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5</xdr:row>
          <xdr:rowOff>19050</xdr:rowOff>
        </xdr:from>
        <xdr:to>
          <xdr:col>4</xdr:col>
          <xdr:colOff>723900</xdr:colOff>
          <xdr:row>6</xdr:row>
          <xdr:rowOff>28575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160</xdr:row>
          <xdr:rowOff>47625</xdr:rowOff>
        </xdr:from>
        <xdr:to>
          <xdr:col>5</xdr:col>
          <xdr:colOff>142875</xdr:colOff>
          <xdr:row>161</xdr:row>
          <xdr:rowOff>47625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Indikaattoriliite (koskee vain AKKE-rahoitusta)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6</xdr:row>
          <xdr:rowOff>19050</xdr:rowOff>
        </xdr:from>
        <xdr:to>
          <xdr:col>4</xdr:col>
          <xdr:colOff>723900</xdr:colOff>
          <xdr:row>7</xdr:row>
          <xdr:rowOff>28575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T354"/>
  <sheetViews>
    <sheetView showZeros="0" tabSelected="1" view="pageLayout" topLeftCell="A2" zoomScaleNormal="100" zoomScaleSheetLayoutView="100" workbookViewId="0">
      <selection activeCell="A8" sqref="A8:J8"/>
    </sheetView>
  </sheetViews>
  <sheetFormatPr defaultColWidth="9.140625" defaultRowHeight="12.75" x14ac:dyDescent="0.2"/>
  <cols>
    <col min="1" max="1" width="1.5703125" style="186" customWidth="1"/>
    <col min="2" max="2" width="27" style="98" customWidth="1"/>
    <col min="3" max="3" width="11.28515625" style="98" hidden="1" customWidth="1"/>
    <col min="4" max="4" width="13.140625" style="186" customWidth="1"/>
    <col min="5" max="5" width="19.5703125" style="186" customWidth="1"/>
    <col min="6" max="6" width="11.42578125" style="186" customWidth="1"/>
    <col min="7" max="7" width="10.85546875" style="106" customWidth="1"/>
    <col min="8" max="8" width="10.5703125" style="106" customWidth="1"/>
    <col min="9" max="9" width="10" style="273" customWidth="1"/>
    <col min="10" max="10" width="6.28515625" style="215" customWidth="1"/>
    <col min="11" max="16384" width="9.140625" style="98"/>
  </cols>
  <sheetData>
    <row r="1" spans="1:10" hidden="1" x14ac:dyDescent="0.2">
      <c r="A1" s="377" t="s">
        <v>38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 ht="30" customHeight="1" x14ac:dyDescent="0.2">
      <c r="A2" s="99"/>
      <c r="B2" s="100"/>
      <c r="C2" s="100"/>
      <c r="D2" s="558" t="s">
        <v>4</v>
      </c>
      <c r="E2" s="559"/>
      <c r="F2" s="559"/>
      <c r="G2" s="559"/>
      <c r="H2" s="559"/>
      <c r="I2" s="559"/>
      <c r="J2" s="559"/>
    </row>
    <row r="3" spans="1:10" ht="19.5" customHeight="1" x14ac:dyDescent="0.2">
      <c r="A3" s="100"/>
      <c r="B3" s="100"/>
      <c r="C3" s="100"/>
      <c r="D3" s="225"/>
      <c r="E3" s="560"/>
      <c r="F3" s="560"/>
      <c r="G3" s="224"/>
      <c r="H3" s="224"/>
      <c r="I3" s="272"/>
      <c r="J3" s="224"/>
    </row>
    <row r="4" spans="1:10" ht="19.5" customHeight="1" x14ac:dyDescent="0.25">
      <c r="A4" s="100"/>
      <c r="B4" s="100"/>
      <c r="C4" s="100"/>
      <c r="D4" s="223"/>
      <c r="E4" s="608" t="s">
        <v>124</v>
      </c>
      <c r="F4" s="609"/>
      <c r="G4" s="609"/>
      <c r="H4" s="609"/>
      <c r="I4" s="609"/>
      <c r="J4" s="73"/>
    </row>
    <row r="5" spans="1:10" ht="16.5" customHeight="1" x14ac:dyDescent="0.25">
      <c r="A5" s="226"/>
      <c r="B5" s="226"/>
      <c r="C5" s="226"/>
      <c r="D5" s="222"/>
      <c r="E5" s="610" t="s">
        <v>79</v>
      </c>
      <c r="F5" s="609"/>
      <c r="G5" s="609"/>
      <c r="H5" s="609"/>
      <c r="I5" s="609"/>
      <c r="J5" s="609"/>
    </row>
    <row r="6" spans="1:10" ht="15.75" customHeight="1" x14ac:dyDescent="0.25">
      <c r="A6" s="226"/>
      <c r="B6" s="226"/>
      <c r="C6" s="226"/>
      <c r="D6" s="223"/>
      <c r="E6" s="608" t="s">
        <v>125</v>
      </c>
      <c r="F6" s="609"/>
      <c r="G6" s="609"/>
      <c r="H6" s="609"/>
      <c r="I6" s="609"/>
      <c r="J6" s="609"/>
    </row>
    <row r="7" spans="1:10" ht="15.75" customHeight="1" x14ac:dyDescent="0.25">
      <c r="A7" s="347"/>
      <c r="B7" s="347"/>
      <c r="C7" s="347"/>
      <c r="D7" s="223"/>
      <c r="E7" s="348" t="s">
        <v>143</v>
      </c>
      <c r="F7" s="349"/>
      <c r="G7" s="349"/>
      <c r="H7" s="349"/>
      <c r="I7" s="349"/>
      <c r="J7" s="349"/>
    </row>
    <row r="8" spans="1:10" s="101" customFormat="1" ht="19.5" customHeight="1" x14ac:dyDescent="0.2">
      <c r="A8" s="411"/>
      <c r="B8" s="412"/>
      <c r="C8" s="412"/>
      <c r="D8" s="412"/>
      <c r="E8" s="412"/>
      <c r="F8" s="412"/>
      <c r="G8" s="412"/>
      <c r="H8" s="412"/>
      <c r="I8" s="412"/>
      <c r="J8" s="412"/>
    </row>
    <row r="9" spans="1:10" ht="12" customHeight="1" thickBot="1" x14ac:dyDescent="0.25">
      <c r="A9" s="379"/>
      <c r="B9" s="380"/>
      <c r="C9" s="380"/>
      <c r="D9" s="380"/>
      <c r="E9" s="102"/>
      <c r="F9" s="102"/>
      <c r="G9" s="102"/>
      <c r="H9" s="102"/>
      <c r="I9" s="274"/>
      <c r="J9" s="102"/>
    </row>
    <row r="10" spans="1:10" ht="15" customHeight="1" x14ac:dyDescent="0.2">
      <c r="A10" s="398" t="s">
        <v>40</v>
      </c>
      <c r="B10" s="415"/>
      <c r="C10" s="415"/>
      <c r="D10" s="415"/>
      <c r="E10" s="415"/>
      <c r="F10" s="415"/>
      <c r="G10" s="415"/>
      <c r="H10" s="415"/>
      <c r="I10" s="415"/>
      <c r="J10" s="416"/>
    </row>
    <row r="11" spans="1:10" ht="25.5" customHeight="1" thickBot="1" x14ac:dyDescent="0.25">
      <c r="A11" s="395" t="s">
        <v>37</v>
      </c>
      <c r="B11" s="396"/>
      <c r="C11" s="396"/>
      <c r="D11" s="396"/>
      <c r="E11" s="396"/>
      <c r="F11" s="396"/>
      <c r="G11" s="396"/>
      <c r="H11" s="396"/>
      <c r="I11" s="396"/>
      <c r="J11" s="397"/>
    </row>
    <row r="12" spans="1:10" ht="16.899999999999999" customHeight="1" thickBot="1" x14ac:dyDescent="0.25">
      <c r="A12" s="401"/>
      <c r="B12" s="402"/>
      <c r="C12" s="402"/>
      <c r="D12" s="402"/>
      <c r="E12" s="402"/>
      <c r="F12" s="402"/>
      <c r="G12" s="402"/>
      <c r="H12" s="402"/>
      <c r="I12" s="402"/>
      <c r="J12" s="402"/>
    </row>
    <row r="13" spans="1:10" ht="15" customHeight="1" x14ac:dyDescent="0.2">
      <c r="A13" s="398" t="s">
        <v>80</v>
      </c>
      <c r="B13" s="399"/>
      <c r="C13" s="399"/>
      <c r="D13" s="399"/>
      <c r="E13" s="399"/>
      <c r="F13" s="399"/>
      <c r="G13" s="399"/>
      <c r="H13" s="399"/>
      <c r="I13" s="399"/>
      <c r="J13" s="400"/>
    </row>
    <row r="14" spans="1:10" ht="12" customHeight="1" x14ac:dyDescent="0.2">
      <c r="A14" s="403" t="s">
        <v>8</v>
      </c>
      <c r="B14" s="404"/>
      <c r="C14" s="404"/>
      <c r="D14" s="404"/>
      <c r="E14" s="404"/>
      <c r="F14" s="404"/>
      <c r="G14" s="404"/>
      <c r="H14" s="405"/>
      <c r="I14" s="452" t="s">
        <v>76</v>
      </c>
      <c r="J14" s="453"/>
    </row>
    <row r="15" spans="1:10" ht="18.75" customHeight="1" x14ac:dyDescent="0.2">
      <c r="A15" s="406"/>
      <c r="B15" s="407"/>
      <c r="C15" s="407"/>
      <c r="D15" s="407"/>
      <c r="E15" s="407"/>
      <c r="F15" s="407"/>
      <c r="G15" s="407"/>
      <c r="H15" s="408"/>
      <c r="I15" s="413"/>
      <c r="J15" s="414"/>
    </row>
    <row r="16" spans="1:10" ht="17.25" customHeight="1" x14ac:dyDescent="0.2">
      <c r="A16" s="369" t="s">
        <v>5</v>
      </c>
      <c r="B16" s="355"/>
      <c r="C16" s="355"/>
      <c r="D16" s="355"/>
      <c r="E16" s="372"/>
      <c r="F16" s="354" t="s">
        <v>0</v>
      </c>
      <c r="G16" s="355"/>
      <c r="H16" s="355"/>
      <c r="I16" s="355"/>
      <c r="J16" s="356"/>
    </row>
    <row r="17" spans="1:10" ht="18.75" customHeight="1" x14ac:dyDescent="0.2">
      <c r="A17" s="386"/>
      <c r="B17" s="387"/>
      <c r="C17" s="387"/>
      <c r="D17" s="387"/>
      <c r="E17" s="388"/>
      <c r="F17" s="429"/>
      <c r="G17" s="430"/>
      <c r="H17" s="430"/>
      <c r="I17" s="362"/>
      <c r="J17" s="363"/>
    </row>
    <row r="18" spans="1:10" ht="12" customHeight="1" x14ac:dyDescent="0.2">
      <c r="A18" s="423" t="s">
        <v>6</v>
      </c>
      <c r="B18" s="355"/>
      <c r="C18" s="355"/>
      <c r="D18" s="372"/>
      <c r="E18" s="227" t="s">
        <v>2</v>
      </c>
      <c r="F18" s="354" t="s">
        <v>9</v>
      </c>
      <c r="G18" s="355"/>
      <c r="H18" s="355"/>
      <c r="I18" s="355"/>
      <c r="J18" s="356"/>
    </row>
    <row r="19" spans="1:10" ht="18.75" customHeight="1" x14ac:dyDescent="0.2">
      <c r="A19" s="417"/>
      <c r="B19" s="418"/>
      <c r="C19" s="418"/>
      <c r="D19" s="419"/>
      <c r="E19" s="95"/>
      <c r="F19" s="413"/>
      <c r="G19" s="427"/>
      <c r="H19" s="427"/>
      <c r="I19" s="427"/>
      <c r="J19" s="428"/>
    </row>
    <row r="20" spans="1:10" ht="12" customHeight="1" x14ac:dyDescent="0.2">
      <c r="A20" s="369" t="s">
        <v>1</v>
      </c>
      <c r="B20" s="355"/>
      <c r="C20" s="355"/>
      <c r="D20" s="372"/>
      <c r="E20" s="103" t="s">
        <v>16</v>
      </c>
      <c r="F20" s="354" t="s">
        <v>15</v>
      </c>
      <c r="G20" s="355"/>
      <c r="H20" s="355"/>
      <c r="I20" s="355"/>
      <c r="J20" s="356"/>
    </row>
    <row r="21" spans="1:10" ht="18.75" customHeight="1" x14ac:dyDescent="0.2">
      <c r="A21" s="386"/>
      <c r="B21" s="430"/>
      <c r="C21" s="430"/>
      <c r="D21" s="443"/>
      <c r="E21" s="96"/>
      <c r="F21" s="429"/>
      <c r="G21" s="387"/>
      <c r="H21" s="387"/>
      <c r="I21" s="387"/>
      <c r="J21" s="439"/>
    </row>
    <row r="22" spans="1:10" ht="25.5" customHeight="1" thickBot="1" x14ac:dyDescent="0.25">
      <c r="A22" s="420" t="s">
        <v>13</v>
      </c>
      <c r="B22" s="421"/>
      <c r="C22" s="421"/>
      <c r="D22" s="421"/>
      <c r="E22" s="421"/>
      <c r="F22" s="421"/>
      <c r="G22" s="421"/>
      <c r="H22" s="421"/>
      <c r="I22" s="421"/>
      <c r="J22" s="422"/>
    </row>
    <row r="23" spans="1:10" ht="21" customHeight="1" thickBot="1" x14ac:dyDescent="0.25">
      <c r="A23" s="440" t="s">
        <v>39</v>
      </c>
      <c r="B23" s="441"/>
      <c r="C23" s="441"/>
      <c r="D23" s="441"/>
      <c r="E23" s="441"/>
      <c r="F23" s="441"/>
      <c r="G23" s="441"/>
      <c r="H23" s="441"/>
      <c r="I23" s="441"/>
      <c r="J23" s="442"/>
    </row>
    <row r="24" spans="1:10" ht="13.9" customHeight="1" thickBot="1" x14ac:dyDescent="0.25">
      <c r="A24" s="104"/>
      <c r="B24" s="105"/>
      <c r="C24" s="105"/>
      <c r="D24" s="105"/>
      <c r="E24" s="105"/>
      <c r="F24" s="105"/>
      <c r="G24" s="105"/>
      <c r="H24" s="105"/>
      <c r="I24" s="275"/>
      <c r="J24" s="105"/>
    </row>
    <row r="25" spans="1:10" ht="15" customHeight="1" x14ac:dyDescent="0.2">
      <c r="A25" s="398" t="s">
        <v>31</v>
      </c>
      <c r="B25" s="444"/>
      <c r="C25" s="444"/>
      <c r="D25" s="444"/>
      <c r="E25" s="444"/>
      <c r="F25" s="444"/>
      <c r="G25" s="444"/>
      <c r="H25" s="444"/>
      <c r="I25" s="444"/>
      <c r="J25" s="445"/>
    </row>
    <row r="26" spans="1:10" ht="12" customHeight="1" x14ac:dyDescent="0.2">
      <c r="A26" s="423" t="s">
        <v>111</v>
      </c>
      <c r="B26" s="355"/>
      <c r="C26" s="355"/>
      <c r="D26" s="355"/>
      <c r="E26" s="355"/>
      <c r="F26" s="355"/>
      <c r="G26" s="355"/>
      <c r="H26" s="355"/>
      <c r="I26" s="355"/>
      <c r="J26" s="356"/>
    </row>
    <row r="27" spans="1:10" ht="18.75" customHeight="1" x14ac:dyDescent="0.2">
      <c r="A27" s="448"/>
      <c r="B27" s="449"/>
      <c r="C27" s="449"/>
      <c r="D27" s="449"/>
      <c r="E27" s="449"/>
      <c r="F27" s="450"/>
      <c r="G27" s="450"/>
      <c r="H27" s="450"/>
      <c r="I27" s="450"/>
      <c r="J27" s="451"/>
    </row>
    <row r="28" spans="1:10" ht="12" customHeight="1" x14ac:dyDescent="0.2">
      <c r="A28" s="403" t="s">
        <v>10</v>
      </c>
      <c r="B28" s="446"/>
      <c r="C28" s="446"/>
      <c r="D28" s="446"/>
      <c r="E28" s="447"/>
      <c r="F28" s="352"/>
      <c r="G28" s="352"/>
      <c r="H28" s="352"/>
      <c r="I28" s="352"/>
      <c r="J28" s="353"/>
    </row>
    <row r="29" spans="1:10" ht="18.75" customHeight="1" x14ac:dyDescent="0.2">
      <c r="A29" s="409"/>
      <c r="B29" s="404"/>
      <c r="C29" s="404"/>
      <c r="D29" s="404"/>
      <c r="E29" s="404"/>
      <c r="F29" s="404"/>
      <c r="G29" s="404"/>
      <c r="H29" s="404"/>
      <c r="I29" s="404"/>
      <c r="J29" s="410"/>
    </row>
    <row r="30" spans="1:10" ht="12" customHeight="1" x14ac:dyDescent="0.2">
      <c r="A30" s="369" t="s">
        <v>12</v>
      </c>
      <c r="B30" s="352"/>
      <c r="C30" s="352"/>
      <c r="D30" s="432"/>
      <c r="E30" s="432"/>
      <c r="F30" s="352"/>
      <c r="G30" s="352"/>
      <c r="H30" s="352"/>
      <c r="I30" s="352"/>
      <c r="J30" s="353"/>
    </row>
    <row r="31" spans="1:10" ht="18" customHeight="1" x14ac:dyDescent="0.2">
      <c r="A31" s="431"/>
      <c r="B31" s="432"/>
      <c r="C31" s="432"/>
      <c r="D31" s="432"/>
      <c r="E31" s="432"/>
      <c r="F31" s="432"/>
      <c r="G31" s="432"/>
      <c r="H31" s="432"/>
      <c r="I31" s="432"/>
      <c r="J31" s="391"/>
    </row>
    <row r="32" spans="1:10" ht="25.5" customHeight="1" thickBot="1" x14ac:dyDescent="0.25">
      <c r="A32" s="433"/>
      <c r="B32" s="434"/>
      <c r="C32" s="434"/>
      <c r="D32" s="434"/>
      <c r="E32" s="434"/>
      <c r="F32" s="434"/>
      <c r="G32" s="434"/>
      <c r="H32" s="434"/>
      <c r="I32" s="434"/>
      <c r="J32" s="435"/>
    </row>
    <row r="33" spans="1:10" ht="12" customHeight="1" thickBot="1" x14ac:dyDescent="0.25">
      <c r="A33" s="379"/>
      <c r="B33" s="380"/>
      <c r="C33" s="380"/>
      <c r="D33" s="380"/>
      <c r="E33" s="380"/>
      <c r="F33" s="380"/>
      <c r="G33" s="380"/>
      <c r="H33" s="380"/>
      <c r="I33" s="380"/>
      <c r="J33" s="380"/>
    </row>
    <row r="34" spans="1:10" s="106" customFormat="1" ht="26.45" customHeight="1" x14ac:dyDescent="0.2">
      <c r="A34" s="436" t="s">
        <v>112</v>
      </c>
      <c r="B34" s="437"/>
      <c r="C34" s="437"/>
      <c r="D34" s="437"/>
      <c r="E34" s="437"/>
      <c r="F34" s="437"/>
      <c r="G34" s="437"/>
      <c r="H34" s="437"/>
      <c r="I34" s="437"/>
      <c r="J34" s="438"/>
    </row>
    <row r="35" spans="1:10" s="107" customFormat="1" ht="183.75" customHeight="1" thickBot="1" x14ac:dyDescent="0.25">
      <c r="A35" s="424"/>
      <c r="B35" s="425"/>
      <c r="C35" s="425"/>
      <c r="D35" s="425"/>
      <c r="E35" s="425"/>
      <c r="F35" s="425"/>
      <c r="G35" s="425"/>
      <c r="H35" s="425"/>
      <c r="I35" s="425"/>
      <c r="J35" s="426"/>
    </row>
    <row r="36" spans="1:10" ht="28.5" customHeight="1" x14ac:dyDescent="0.2">
      <c r="A36" s="480" t="s">
        <v>82</v>
      </c>
      <c r="B36" s="481"/>
      <c r="C36" s="481"/>
      <c r="D36" s="481"/>
      <c r="E36" s="481"/>
      <c r="F36" s="481"/>
      <c r="G36" s="481"/>
      <c r="H36" s="481"/>
      <c r="I36" s="481"/>
      <c r="J36" s="482"/>
    </row>
    <row r="37" spans="1:10" s="111" customFormat="1" ht="27" customHeight="1" x14ac:dyDescent="0.2">
      <c r="A37" s="382" t="s">
        <v>26</v>
      </c>
      <c r="B37" s="383"/>
      <c r="C37" s="384"/>
      <c r="D37" s="384"/>
      <c r="E37" s="385"/>
      <c r="F37" s="108"/>
      <c r="G37" s="109"/>
      <c r="H37" s="109"/>
      <c r="I37" s="276"/>
      <c r="J37" s="110"/>
    </row>
    <row r="38" spans="1:10" s="111" customFormat="1" ht="38.25" customHeight="1" x14ac:dyDescent="0.2">
      <c r="A38" s="382" t="s">
        <v>27</v>
      </c>
      <c r="B38" s="383"/>
      <c r="C38" s="460"/>
      <c r="D38" s="352"/>
      <c r="E38" s="461"/>
      <c r="F38" s="390"/>
      <c r="G38" s="390"/>
      <c r="H38" s="390"/>
      <c r="I38" s="390"/>
      <c r="J38" s="391"/>
    </row>
    <row r="39" spans="1:10" s="111" customFormat="1" ht="27" customHeight="1" x14ac:dyDescent="0.2">
      <c r="A39" s="462"/>
      <c r="B39" s="463"/>
      <c r="C39" s="392"/>
      <c r="D39" s="392"/>
      <c r="E39" s="392"/>
      <c r="F39" s="389"/>
      <c r="G39" s="390"/>
      <c r="H39" s="390"/>
      <c r="I39" s="390"/>
      <c r="J39" s="391"/>
    </row>
    <row r="40" spans="1:10" s="111" customFormat="1" ht="22.5" customHeight="1" x14ac:dyDescent="0.2">
      <c r="A40" s="382"/>
      <c r="B40" s="478"/>
      <c r="C40" s="478"/>
      <c r="D40" s="478"/>
      <c r="E40" s="478"/>
      <c r="F40" s="478"/>
      <c r="G40" s="478"/>
      <c r="H40" s="478"/>
      <c r="I40" s="478"/>
      <c r="J40" s="479"/>
    </row>
    <row r="41" spans="1:10" s="111" customFormat="1" ht="22.5" customHeight="1" x14ac:dyDescent="0.2">
      <c r="A41" s="382" t="s">
        <v>94</v>
      </c>
      <c r="B41" s="468"/>
      <c r="C41" s="113"/>
      <c r="D41" s="306"/>
      <c r="E41" s="306"/>
      <c r="F41" s="306"/>
      <c r="G41" s="306"/>
      <c r="H41" s="306"/>
      <c r="I41" s="307"/>
      <c r="J41" s="114"/>
    </row>
    <row r="42" spans="1:10" s="111" customFormat="1" ht="22.5" customHeight="1" x14ac:dyDescent="0.2">
      <c r="A42" s="462" t="s">
        <v>81</v>
      </c>
      <c r="B42" s="468"/>
      <c r="C42" s="113"/>
      <c r="D42" s="240"/>
      <c r="E42" s="240"/>
      <c r="F42" s="240"/>
      <c r="G42" s="240"/>
      <c r="H42" s="240"/>
      <c r="I42" s="278"/>
      <c r="J42" s="114"/>
    </row>
    <row r="43" spans="1:10" s="111" customFormat="1" ht="6" customHeight="1" x14ac:dyDescent="0.2">
      <c r="A43" s="112"/>
      <c r="B43" s="113"/>
      <c r="C43" s="113"/>
      <c r="D43" s="113"/>
      <c r="E43" s="113"/>
      <c r="F43" s="113"/>
      <c r="G43" s="113"/>
      <c r="H43" s="113"/>
      <c r="I43" s="277"/>
      <c r="J43" s="114"/>
    </row>
    <row r="44" spans="1:10" s="111" customFormat="1" ht="12.75" customHeight="1" thickBot="1" x14ac:dyDescent="0.25">
      <c r="A44" s="475"/>
      <c r="B44" s="476"/>
      <c r="C44" s="476"/>
      <c r="D44" s="476"/>
      <c r="E44" s="476"/>
      <c r="F44" s="476"/>
      <c r="G44" s="476"/>
      <c r="H44" s="476"/>
      <c r="I44" s="476"/>
      <c r="J44" s="477"/>
    </row>
    <row r="45" spans="1:10" s="106" customFormat="1" ht="21.75" customHeight="1" thickBot="1" x14ac:dyDescent="0.25">
      <c r="A45" s="393"/>
      <c r="B45" s="394"/>
      <c r="C45" s="394"/>
      <c r="D45" s="394"/>
      <c r="E45" s="394"/>
      <c r="F45" s="394"/>
      <c r="G45" s="394"/>
      <c r="H45" s="394"/>
      <c r="I45" s="394"/>
      <c r="J45" s="394"/>
    </row>
    <row r="46" spans="1:10" s="106" customFormat="1" ht="18.75" customHeight="1" x14ac:dyDescent="0.2">
      <c r="A46" s="398" t="s">
        <v>32</v>
      </c>
      <c r="B46" s="399"/>
      <c r="C46" s="399"/>
      <c r="D46" s="399"/>
      <c r="E46" s="399"/>
      <c r="F46" s="399"/>
      <c r="G46" s="399"/>
      <c r="H46" s="399"/>
      <c r="I46" s="399"/>
      <c r="J46" s="400"/>
    </row>
    <row r="47" spans="1:10" s="106" customFormat="1" ht="19.5" customHeight="1" x14ac:dyDescent="0.2">
      <c r="A47" s="469" t="s">
        <v>33</v>
      </c>
      <c r="B47" s="470"/>
      <c r="C47" s="470"/>
      <c r="D47" s="470"/>
      <c r="E47" s="470"/>
      <c r="F47" s="470"/>
      <c r="G47" s="470"/>
      <c r="H47" s="470"/>
      <c r="I47" s="470"/>
      <c r="J47" s="471"/>
    </row>
    <row r="48" spans="1:10" s="106" customFormat="1" ht="12" customHeight="1" x14ac:dyDescent="0.2">
      <c r="A48" s="369" t="s">
        <v>8</v>
      </c>
      <c r="B48" s="355"/>
      <c r="C48" s="355"/>
      <c r="D48" s="355"/>
      <c r="E48" s="355"/>
      <c r="F48" s="355"/>
      <c r="G48" s="355"/>
      <c r="H48" s="370"/>
      <c r="I48" s="375" t="s">
        <v>76</v>
      </c>
      <c r="J48" s="356"/>
    </row>
    <row r="49" spans="1:10" s="106" customFormat="1" ht="18.75" customHeight="1" x14ac:dyDescent="0.2">
      <c r="A49" s="537"/>
      <c r="B49" s="387"/>
      <c r="C49" s="387"/>
      <c r="D49" s="387"/>
      <c r="E49" s="387"/>
      <c r="F49" s="387"/>
      <c r="G49" s="387"/>
      <c r="H49" s="538"/>
      <c r="I49" s="429"/>
      <c r="J49" s="464"/>
    </row>
    <row r="50" spans="1:10" s="106" customFormat="1" ht="12" customHeight="1" x14ac:dyDescent="0.2">
      <c r="A50" s="369" t="s">
        <v>5</v>
      </c>
      <c r="B50" s="355"/>
      <c r="C50" s="355"/>
      <c r="D50" s="355"/>
      <c r="E50" s="372"/>
      <c r="F50" s="354" t="s">
        <v>0</v>
      </c>
      <c r="G50" s="355"/>
      <c r="H50" s="355"/>
      <c r="I50" s="355"/>
      <c r="J50" s="356"/>
    </row>
    <row r="51" spans="1:10" s="106" customFormat="1" ht="18.75" customHeight="1" x14ac:dyDescent="0.2">
      <c r="A51" s="386"/>
      <c r="B51" s="387"/>
      <c r="C51" s="387"/>
      <c r="D51" s="387"/>
      <c r="E51" s="388"/>
      <c r="F51" s="429"/>
      <c r="G51" s="430"/>
      <c r="H51" s="430"/>
      <c r="I51" s="362"/>
      <c r="J51" s="363"/>
    </row>
    <row r="52" spans="1:10" s="106" customFormat="1" ht="12" customHeight="1" x14ac:dyDescent="0.2">
      <c r="A52" s="369" t="s">
        <v>1</v>
      </c>
      <c r="B52" s="355"/>
      <c r="C52" s="355"/>
      <c r="D52" s="354" t="s">
        <v>2</v>
      </c>
      <c r="E52" s="381"/>
      <c r="F52" s="354" t="s">
        <v>6</v>
      </c>
      <c r="G52" s="355"/>
      <c r="H52" s="355"/>
      <c r="I52" s="355"/>
      <c r="J52" s="356"/>
    </row>
    <row r="53" spans="1:10" s="106" customFormat="1" ht="18.75" customHeight="1" x14ac:dyDescent="0.2">
      <c r="A53" s="367"/>
      <c r="B53" s="362"/>
      <c r="C53" s="362"/>
      <c r="D53" s="359"/>
      <c r="E53" s="607"/>
      <c r="F53" s="361"/>
      <c r="G53" s="362"/>
      <c r="H53" s="362"/>
      <c r="I53" s="362"/>
      <c r="J53" s="363"/>
    </row>
    <row r="54" spans="1:10" s="106" customFormat="1" ht="12" customHeight="1" x14ac:dyDescent="0.2">
      <c r="A54" s="369" t="s">
        <v>3</v>
      </c>
      <c r="B54" s="355"/>
      <c r="C54" s="355"/>
      <c r="D54" s="355"/>
      <c r="E54" s="355"/>
      <c r="F54" s="355"/>
      <c r="G54" s="355"/>
      <c r="H54" s="355"/>
      <c r="I54" s="355"/>
      <c r="J54" s="356"/>
    </row>
    <row r="55" spans="1:10" s="106" customFormat="1" ht="12.75" customHeight="1" x14ac:dyDescent="0.2">
      <c r="A55" s="364"/>
      <c r="B55" s="465"/>
      <c r="C55" s="465"/>
      <c r="D55" s="465"/>
      <c r="E55" s="465"/>
      <c r="F55" s="465"/>
      <c r="G55" s="465"/>
      <c r="H55" s="465"/>
      <c r="I55" s="465"/>
      <c r="J55" s="466"/>
    </row>
    <row r="56" spans="1:10" s="106" customFormat="1" ht="12.75" customHeight="1" x14ac:dyDescent="0.2">
      <c r="A56" s="467"/>
      <c r="B56" s="465"/>
      <c r="C56" s="465"/>
      <c r="D56" s="465"/>
      <c r="E56" s="465"/>
      <c r="F56" s="465"/>
      <c r="G56" s="465"/>
      <c r="H56" s="465"/>
      <c r="I56" s="465"/>
      <c r="J56" s="466"/>
    </row>
    <row r="57" spans="1:10" s="106" customFormat="1" ht="12.75" customHeight="1" x14ac:dyDescent="0.2">
      <c r="A57" s="364"/>
      <c r="B57" s="465"/>
      <c r="C57" s="465"/>
      <c r="D57" s="465"/>
      <c r="E57" s="465"/>
      <c r="F57" s="465"/>
      <c r="G57" s="465"/>
      <c r="H57" s="465"/>
      <c r="I57" s="465"/>
      <c r="J57" s="466"/>
    </row>
    <row r="58" spans="1:10" s="106" customFormat="1" ht="12.75" customHeight="1" thickBot="1" x14ac:dyDescent="0.25">
      <c r="A58" s="467"/>
      <c r="B58" s="465"/>
      <c r="C58" s="465"/>
      <c r="D58" s="465"/>
      <c r="E58" s="465"/>
      <c r="F58" s="465"/>
      <c r="G58" s="465"/>
      <c r="H58" s="465"/>
      <c r="I58" s="465"/>
      <c r="J58" s="466"/>
    </row>
    <row r="59" spans="1:10" s="106" customFormat="1" ht="25.15" customHeight="1" x14ac:dyDescent="0.2">
      <c r="A59" s="472" t="s">
        <v>116</v>
      </c>
      <c r="B59" s="473"/>
      <c r="C59" s="473"/>
      <c r="D59" s="473"/>
      <c r="E59" s="473"/>
      <c r="F59" s="473"/>
      <c r="G59" s="473"/>
      <c r="H59" s="473"/>
      <c r="I59" s="473"/>
      <c r="J59" s="474"/>
    </row>
    <row r="60" spans="1:10" s="106" customFormat="1" ht="13.5" customHeight="1" x14ac:dyDescent="0.2">
      <c r="A60" s="369" t="s">
        <v>8</v>
      </c>
      <c r="B60" s="357"/>
      <c r="C60" s="357"/>
      <c r="D60" s="357"/>
      <c r="E60" s="357"/>
      <c r="F60" s="357"/>
      <c r="G60" s="357"/>
      <c r="H60" s="371"/>
      <c r="I60" s="375" t="s">
        <v>76</v>
      </c>
      <c r="J60" s="604"/>
    </row>
    <row r="61" spans="1:10" s="106" customFormat="1" ht="25.15" customHeight="1" x14ac:dyDescent="0.2">
      <c r="A61" s="537"/>
      <c r="B61" s="605"/>
      <c r="C61" s="605"/>
      <c r="D61" s="605"/>
      <c r="E61" s="605"/>
      <c r="F61" s="605"/>
      <c r="G61" s="605"/>
      <c r="H61" s="606"/>
      <c r="I61" s="429"/>
      <c r="J61" s="464"/>
    </row>
    <row r="62" spans="1:10" s="106" customFormat="1" ht="15.75" customHeight="1" x14ac:dyDescent="0.2">
      <c r="A62" s="369" t="s">
        <v>5</v>
      </c>
      <c r="B62" s="357"/>
      <c r="C62" s="357"/>
      <c r="D62" s="357"/>
      <c r="E62" s="371"/>
      <c r="F62" s="354" t="s">
        <v>0</v>
      </c>
      <c r="G62" s="357"/>
      <c r="H62" s="357"/>
      <c r="I62" s="357"/>
      <c r="J62" s="358"/>
    </row>
    <row r="63" spans="1:10" s="106" customFormat="1" ht="25.15" customHeight="1" x14ac:dyDescent="0.2">
      <c r="A63" s="386"/>
      <c r="B63" s="430"/>
      <c r="C63" s="430"/>
      <c r="D63" s="430"/>
      <c r="E63" s="443"/>
      <c r="F63" s="429"/>
      <c r="G63" s="430"/>
      <c r="H63" s="430"/>
      <c r="I63" s="430"/>
      <c r="J63" s="464"/>
    </row>
    <row r="64" spans="1:10" s="106" customFormat="1" ht="13.5" customHeight="1" x14ac:dyDescent="0.2">
      <c r="A64" s="369" t="s">
        <v>1</v>
      </c>
      <c r="B64" s="357"/>
      <c r="C64" s="371"/>
      <c r="D64" s="354" t="s">
        <v>2</v>
      </c>
      <c r="E64" s="371"/>
      <c r="F64" s="354" t="s">
        <v>6</v>
      </c>
      <c r="G64" s="357"/>
      <c r="H64" s="357"/>
      <c r="I64" s="357"/>
      <c r="J64" s="358"/>
    </row>
    <row r="65" spans="1:10" s="106" customFormat="1" ht="25.15" customHeight="1" x14ac:dyDescent="0.2">
      <c r="A65" s="367"/>
      <c r="B65" s="368"/>
      <c r="C65" s="360"/>
      <c r="D65" s="359"/>
      <c r="E65" s="360"/>
      <c r="F65" s="361"/>
      <c r="G65" s="362"/>
      <c r="H65" s="362"/>
      <c r="I65" s="362"/>
      <c r="J65" s="363"/>
    </row>
    <row r="66" spans="1:10" s="106" customFormat="1" ht="15" customHeight="1" x14ac:dyDescent="0.2">
      <c r="A66" s="369" t="s">
        <v>3</v>
      </c>
      <c r="B66" s="357"/>
      <c r="C66" s="357"/>
      <c r="D66" s="357"/>
      <c r="E66" s="357"/>
      <c r="F66" s="357"/>
      <c r="G66" s="357"/>
      <c r="H66" s="357"/>
      <c r="I66" s="357"/>
      <c r="J66" s="358"/>
    </row>
    <row r="67" spans="1:10" s="106" customFormat="1" ht="24.75" customHeight="1" x14ac:dyDescent="0.2">
      <c r="A67" s="364"/>
      <c r="B67" s="365"/>
      <c r="C67" s="365"/>
      <c r="D67" s="365"/>
      <c r="E67" s="365"/>
      <c r="F67" s="365"/>
      <c r="G67" s="365"/>
      <c r="H67" s="365"/>
      <c r="I67" s="365"/>
      <c r="J67" s="366"/>
    </row>
    <row r="68" spans="1:10" s="106" customFormat="1" ht="24.75" customHeight="1" x14ac:dyDescent="0.2">
      <c r="A68" s="364"/>
      <c r="B68" s="365"/>
      <c r="C68" s="365"/>
      <c r="D68" s="365"/>
      <c r="E68" s="365"/>
      <c r="F68" s="365"/>
      <c r="G68" s="365"/>
      <c r="H68" s="365"/>
      <c r="I68" s="365"/>
      <c r="J68" s="366"/>
    </row>
    <row r="69" spans="1:10" s="106" customFormat="1" ht="15" customHeight="1" x14ac:dyDescent="0.2">
      <c r="A69" s="369" t="s">
        <v>8</v>
      </c>
      <c r="B69" s="355"/>
      <c r="C69" s="355"/>
      <c r="D69" s="355"/>
      <c r="E69" s="355"/>
      <c r="F69" s="355"/>
      <c r="G69" s="355"/>
      <c r="H69" s="370"/>
      <c r="I69" s="375" t="s">
        <v>76</v>
      </c>
      <c r="J69" s="356"/>
    </row>
    <row r="70" spans="1:10" s="106" customFormat="1" ht="15" customHeight="1" x14ac:dyDescent="0.2">
      <c r="A70" s="537"/>
      <c r="B70" s="387"/>
      <c r="C70" s="387"/>
      <c r="D70" s="387"/>
      <c r="E70" s="387"/>
      <c r="F70" s="387"/>
      <c r="G70" s="387"/>
      <c r="H70" s="538"/>
      <c r="I70" s="429"/>
      <c r="J70" s="464"/>
    </row>
    <row r="71" spans="1:10" s="106" customFormat="1" ht="15" customHeight="1" x14ac:dyDescent="0.2">
      <c r="A71" s="369" t="s">
        <v>5</v>
      </c>
      <c r="B71" s="355"/>
      <c r="C71" s="355"/>
      <c r="D71" s="355"/>
      <c r="E71" s="372"/>
      <c r="F71" s="354" t="s">
        <v>0</v>
      </c>
      <c r="G71" s="355"/>
      <c r="H71" s="355"/>
      <c r="I71" s="355"/>
      <c r="J71" s="356"/>
    </row>
    <row r="72" spans="1:10" s="106" customFormat="1" ht="15" customHeight="1" x14ac:dyDescent="0.2">
      <c r="A72" s="386"/>
      <c r="B72" s="387"/>
      <c r="C72" s="387"/>
      <c r="D72" s="387"/>
      <c r="E72" s="388"/>
      <c r="F72" s="429"/>
      <c r="G72" s="430"/>
      <c r="H72" s="430"/>
      <c r="I72" s="362"/>
      <c r="J72" s="363"/>
    </row>
    <row r="73" spans="1:10" s="106" customFormat="1" ht="15" customHeight="1" x14ac:dyDescent="0.2">
      <c r="A73" s="369" t="s">
        <v>1</v>
      </c>
      <c r="B73" s="355"/>
      <c r="C73" s="355"/>
      <c r="D73" s="354" t="s">
        <v>2</v>
      </c>
      <c r="E73" s="381"/>
      <c r="F73" s="354" t="s">
        <v>6</v>
      </c>
      <c r="G73" s="355"/>
      <c r="H73" s="355"/>
      <c r="I73" s="355"/>
      <c r="J73" s="356"/>
    </row>
    <row r="74" spans="1:10" s="106" customFormat="1" ht="15" customHeight="1" x14ac:dyDescent="0.2">
      <c r="A74" s="367"/>
      <c r="B74" s="362"/>
      <c r="C74" s="362"/>
      <c r="D74" s="359"/>
      <c r="E74" s="607"/>
      <c r="F74" s="361"/>
      <c r="G74" s="362"/>
      <c r="H74" s="362"/>
      <c r="I74" s="362"/>
      <c r="J74" s="363"/>
    </row>
    <row r="75" spans="1:10" s="106" customFormat="1" ht="15" customHeight="1" x14ac:dyDescent="0.2">
      <c r="A75" s="369" t="s">
        <v>3</v>
      </c>
      <c r="B75" s="355"/>
      <c r="C75" s="355"/>
      <c r="D75" s="355"/>
      <c r="E75" s="355"/>
      <c r="F75" s="355"/>
      <c r="G75" s="355"/>
      <c r="H75" s="355"/>
      <c r="I75" s="355"/>
      <c r="J75" s="356"/>
    </row>
    <row r="76" spans="1:10" s="106" customFormat="1" ht="25.5" customHeight="1" x14ac:dyDescent="0.2">
      <c r="A76" s="364"/>
      <c r="B76" s="465"/>
      <c r="C76" s="465"/>
      <c r="D76" s="465"/>
      <c r="E76" s="465"/>
      <c r="F76" s="465"/>
      <c r="G76" s="465"/>
      <c r="H76" s="465"/>
      <c r="I76" s="465"/>
      <c r="J76" s="466"/>
    </row>
    <row r="77" spans="1:10" s="106" customFormat="1" ht="25.5" customHeight="1" thickBot="1" x14ac:dyDescent="0.25">
      <c r="A77" s="364"/>
      <c r="B77" s="465"/>
      <c r="C77" s="465"/>
      <c r="D77" s="465"/>
      <c r="E77" s="465"/>
      <c r="F77" s="465"/>
      <c r="G77" s="465"/>
      <c r="H77" s="465"/>
      <c r="I77" s="465"/>
      <c r="J77" s="466"/>
    </row>
    <row r="78" spans="1:10" s="106" customFormat="1" ht="18.75" customHeight="1" x14ac:dyDescent="0.2">
      <c r="A78" s="398" t="s">
        <v>34</v>
      </c>
      <c r="B78" s="624"/>
      <c r="C78" s="624"/>
      <c r="D78" s="624"/>
      <c r="E78" s="624"/>
      <c r="F78" s="624"/>
      <c r="G78" s="624"/>
      <c r="H78" s="624"/>
      <c r="I78" s="624"/>
      <c r="J78" s="625"/>
    </row>
    <row r="79" spans="1:10" s="106" customFormat="1" ht="18.75" customHeight="1" x14ac:dyDescent="0.2">
      <c r="A79" s="373" t="s">
        <v>66</v>
      </c>
      <c r="B79" s="374"/>
      <c r="C79" s="374"/>
      <c r="D79" s="374"/>
      <c r="E79" s="374"/>
      <c r="F79" s="228"/>
      <c r="G79" s="228"/>
      <c r="H79" s="228"/>
      <c r="I79" s="279"/>
      <c r="J79" s="230"/>
    </row>
    <row r="80" spans="1:10" s="106" customFormat="1" ht="18.75" customHeight="1" x14ac:dyDescent="0.2">
      <c r="A80" s="382" t="s">
        <v>11</v>
      </c>
      <c r="B80" s="618"/>
      <c r="C80" s="619"/>
      <c r="D80" s="116" t="s">
        <v>7</v>
      </c>
      <c r="E80" s="116" t="s">
        <v>68</v>
      </c>
      <c r="F80" s="620"/>
      <c r="G80" s="432"/>
      <c r="H80" s="432"/>
      <c r="I80" s="432"/>
      <c r="J80" s="391"/>
    </row>
    <row r="81" spans="1:20" s="106" customFormat="1" ht="16.899999999999999" customHeight="1" x14ac:dyDescent="0.2">
      <c r="A81" s="382"/>
      <c r="B81" s="618"/>
      <c r="C81" s="619"/>
      <c r="D81" s="1">
        <f>SUM(E81:E81)</f>
        <v>0</v>
      </c>
      <c r="E81" s="1"/>
      <c r="F81" s="620"/>
      <c r="G81" s="432"/>
      <c r="H81" s="432"/>
      <c r="I81" s="432"/>
      <c r="J81" s="391"/>
    </row>
    <row r="82" spans="1:20" s="106" customFormat="1" ht="16.899999999999999" customHeight="1" x14ac:dyDescent="0.2">
      <c r="A82" s="621" t="s">
        <v>29</v>
      </c>
      <c r="B82" s="622"/>
      <c r="C82" s="623"/>
      <c r="D82" s="1">
        <f>SUM(E82:E82)</f>
        <v>0</v>
      </c>
      <c r="E82" s="1"/>
      <c r="F82" s="620"/>
      <c r="G82" s="432"/>
      <c r="H82" s="432"/>
      <c r="I82" s="432"/>
      <c r="J82" s="391"/>
    </row>
    <row r="83" spans="1:20" s="106" customFormat="1" ht="16.899999999999999" customHeight="1" x14ac:dyDescent="0.2">
      <c r="A83" s="231"/>
      <c r="B83" s="117" t="s">
        <v>67</v>
      </c>
      <c r="C83" s="228"/>
      <c r="D83" s="118"/>
      <c r="E83" s="118"/>
      <c r="F83" s="228"/>
      <c r="G83" s="228"/>
      <c r="H83" s="228"/>
      <c r="I83" s="279"/>
      <c r="J83" s="229"/>
    </row>
    <row r="84" spans="1:20" s="106" customFormat="1" ht="12.75" customHeight="1" x14ac:dyDescent="0.2">
      <c r="A84" s="382" t="s">
        <v>65</v>
      </c>
      <c r="B84" s="618"/>
      <c r="C84" s="619"/>
      <c r="D84" s="116" t="s">
        <v>7</v>
      </c>
      <c r="E84" s="315" t="s">
        <v>69</v>
      </c>
      <c r="F84" s="620"/>
      <c r="G84" s="432"/>
      <c r="H84" s="432"/>
      <c r="I84" s="432"/>
      <c r="J84" s="391"/>
    </row>
    <row r="85" spans="1:20" s="106" customFormat="1" ht="16.899999999999999" customHeight="1" x14ac:dyDescent="0.2">
      <c r="A85" s="382"/>
      <c r="B85" s="618"/>
      <c r="C85" s="619"/>
      <c r="D85" s="1"/>
      <c r="E85" s="1"/>
      <c r="F85" s="620"/>
      <c r="G85" s="432"/>
      <c r="H85" s="432"/>
      <c r="I85" s="432"/>
      <c r="J85" s="391"/>
    </row>
    <row r="86" spans="1:20" s="106" customFormat="1" ht="18.75" customHeight="1" x14ac:dyDescent="0.2">
      <c r="A86" s="617" t="s">
        <v>30</v>
      </c>
      <c r="B86" s="432"/>
      <c r="C86" s="432"/>
      <c r="D86" s="432"/>
      <c r="E86" s="432"/>
      <c r="F86" s="432"/>
      <c r="G86" s="432"/>
      <c r="H86" s="432"/>
      <c r="I86" s="432"/>
      <c r="J86" s="391"/>
    </row>
    <row r="87" spans="1:20" s="106" customFormat="1" ht="48.75" customHeight="1" x14ac:dyDescent="0.2">
      <c r="A87" s="614"/>
      <c r="B87" s="615"/>
      <c r="C87" s="615"/>
      <c r="D87" s="615"/>
      <c r="E87" s="615"/>
      <c r="F87" s="615"/>
      <c r="G87" s="615"/>
      <c r="H87" s="615"/>
      <c r="I87" s="615"/>
      <c r="J87" s="616"/>
    </row>
    <row r="88" spans="1:20" s="106" customFormat="1" ht="18.75" customHeight="1" x14ac:dyDescent="0.2">
      <c r="A88" s="351" t="s">
        <v>64</v>
      </c>
      <c r="B88" s="352"/>
      <c r="C88" s="352"/>
      <c r="D88" s="352"/>
      <c r="E88" s="352"/>
      <c r="F88" s="352"/>
      <c r="G88" s="352"/>
      <c r="H88" s="352"/>
      <c r="I88" s="352"/>
      <c r="J88" s="353"/>
    </row>
    <row r="89" spans="1:20" s="106" customFormat="1" ht="48.75" customHeight="1" x14ac:dyDescent="0.2">
      <c r="A89" s="529"/>
      <c r="B89" s="530"/>
      <c r="C89" s="530"/>
      <c r="D89" s="530"/>
      <c r="E89" s="530"/>
      <c r="F89" s="530"/>
      <c r="G89" s="530"/>
      <c r="H89" s="530"/>
      <c r="I89" s="530"/>
      <c r="J89" s="531"/>
    </row>
    <row r="90" spans="1:20" s="106" customFormat="1" ht="12" customHeight="1" x14ac:dyDescent="0.2">
      <c r="A90" s="120"/>
      <c r="B90" s="121" t="s">
        <v>63</v>
      </c>
      <c r="C90" s="122"/>
      <c r="D90" s="122"/>
      <c r="E90" s="122"/>
      <c r="F90" s="122"/>
      <c r="G90" s="122"/>
      <c r="H90" s="122"/>
      <c r="I90" s="280"/>
      <c r="J90" s="122"/>
    </row>
    <row r="91" spans="1:20" s="106" customFormat="1" ht="105" customHeight="1" x14ac:dyDescent="0.2">
      <c r="A91" s="338"/>
      <c r="B91" s="339"/>
      <c r="C91" s="340"/>
      <c r="D91" s="340"/>
      <c r="E91" s="340"/>
      <c r="F91" s="340"/>
      <c r="G91" s="340"/>
      <c r="H91" s="340"/>
      <c r="I91" s="341"/>
      <c r="J91" s="340"/>
    </row>
    <row r="92" spans="1:20" s="106" customFormat="1" ht="28.5" customHeight="1" x14ac:dyDescent="0.2">
      <c r="A92" s="574"/>
      <c r="B92" s="530"/>
      <c r="C92" s="530"/>
      <c r="D92" s="530"/>
      <c r="E92" s="530"/>
      <c r="F92" s="530"/>
      <c r="G92" s="530"/>
      <c r="H92" s="530"/>
      <c r="I92" s="530"/>
      <c r="J92" s="575"/>
    </row>
    <row r="93" spans="1:20" s="106" customFormat="1" ht="39" customHeight="1" thickBot="1" x14ac:dyDescent="0.25">
      <c r="A93" s="123"/>
      <c r="B93" s="582" t="s">
        <v>110</v>
      </c>
      <c r="C93" s="582"/>
      <c r="D93" s="582"/>
      <c r="E93" s="582"/>
      <c r="F93" s="583"/>
      <c r="G93" s="584"/>
      <c r="H93" s="584"/>
      <c r="I93" s="584"/>
      <c r="J93" s="585"/>
    </row>
    <row r="94" spans="1:20" s="106" customFormat="1" ht="32.25" customHeight="1" thickBot="1" x14ac:dyDescent="0.25">
      <c r="A94" s="124"/>
      <c r="B94" s="586" t="s">
        <v>77</v>
      </c>
      <c r="C94" s="587"/>
      <c r="D94" s="587"/>
      <c r="E94" s="587"/>
      <c r="F94" s="587"/>
      <c r="G94" s="587"/>
      <c r="H94" s="587"/>
      <c r="I94" s="587"/>
      <c r="J94" s="588"/>
      <c r="M94" s="115"/>
      <c r="N94" s="115"/>
      <c r="O94" s="115"/>
      <c r="P94" s="115"/>
      <c r="Q94" s="115"/>
      <c r="R94" s="115"/>
      <c r="S94" s="115"/>
      <c r="T94" s="115"/>
    </row>
    <row r="95" spans="1:20" s="106" customFormat="1" ht="42" customHeight="1" thickBot="1" x14ac:dyDescent="0.25">
      <c r="A95" s="125"/>
      <c r="B95" s="126" t="s">
        <v>73</v>
      </c>
      <c r="C95" s="127">
        <v>2015</v>
      </c>
      <c r="D95" s="576"/>
      <c r="E95" s="577"/>
      <c r="F95" s="577"/>
      <c r="G95" s="577"/>
      <c r="H95" s="577"/>
      <c r="I95" s="578"/>
      <c r="J95" s="579"/>
    </row>
    <row r="96" spans="1:20" s="106" customFormat="1" ht="41.25" customHeight="1" thickBot="1" x14ac:dyDescent="0.25">
      <c r="A96" s="128"/>
      <c r="B96" s="129" t="s">
        <v>78</v>
      </c>
      <c r="C96" s="130"/>
      <c r="D96" s="553"/>
      <c r="E96" s="554"/>
      <c r="F96" s="554"/>
      <c r="G96" s="554"/>
      <c r="H96" s="555"/>
      <c r="I96" s="555"/>
      <c r="J96" s="556"/>
    </row>
    <row r="97" spans="1:11" s="106" customFormat="1" ht="24" customHeight="1" thickBot="1" x14ac:dyDescent="0.25">
      <c r="A97" s="580"/>
      <c r="B97" s="581"/>
      <c r="C97" s="581"/>
      <c r="D97" s="581"/>
      <c r="E97" s="581"/>
      <c r="F97" s="256">
        <v>2021</v>
      </c>
      <c r="G97" s="256">
        <v>2022</v>
      </c>
      <c r="H97" s="127">
        <v>2023</v>
      </c>
      <c r="I97" s="342">
        <v>2024</v>
      </c>
      <c r="J97" s="131" t="s">
        <v>14</v>
      </c>
    </row>
    <row r="98" spans="1:11" s="106" customFormat="1" ht="26.25" customHeight="1" x14ac:dyDescent="0.2">
      <c r="A98" s="132"/>
      <c r="B98" s="133" t="s">
        <v>70</v>
      </c>
      <c r="C98" s="134"/>
      <c r="D98" s="134"/>
      <c r="E98" s="134"/>
      <c r="F98" s="257">
        <f>F99+F100</f>
        <v>0</v>
      </c>
      <c r="G98" s="258">
        <f>G99+G100</f>
        <v>0</v>
      </c>
      <c r="H98" s="258">
        <f>H99+H100</f>
        <v>0</v>
      </c>
      <c r="I98" s="281">
        <f>I99+I100</f>
        <v>0</v>
      </c>
      <c r="J98" s="262">
        <f>J99+J100</f>
        <v>0</v>
      </c>
    </row>
    <row r="99" spans="1:11" s="106" customFormat="1" ht="23.25" customHeight="1" x14ac:dyDescent="0.2">
      <c r="A99" s="135"/>
      <c r="B99" s="136" t="s">
        <v>74</v>
      </c>
      <c r="C99" s="136"/>
      <c r="D99" s="136"/>
      <c r="E99" s="136"/>
      <c r="F99" s="259"/>
      <c r="G99" s="219">
        <v>0</v>
      </c>
      <c r="H99" s="219"/>
      <c r="I99" s="282"/>
      <c r="J99" s="92">
        <f t="shared" ref="J99:J103" si="0">F99+G99+H99+I99</f>
        <v>0</v>
      </c>
      <c r="K99" s="115"/>
    </row>
    <row r="100" spans="1:11" s="106" customFormat="1" ht="25.5" customHeight="1" x14ac:dyDescent="0.2">
      <c r="A100" s="135"/>
      <c r="B100" s="136" t="s">
        <v>71</v>
      </c>
      <c r="C100" s="136"/>
      <c r="D100" s="136"/>
      <c r="E100" s="136"/>
      <c r="F100" s="259"/>
      <c r="G100" s="219">
        <v>0</v>
      </c>
      <c r="H100" s="219"/>
      <c r="I100" s="282"/>
      <c r="J100" s="92">
        <f t="shared" si="0"/>
        <v>0</v>
      </c>
      <c r="K100" s="115"/>
    </row>
    <row r="101" spans="1:11" s="106" customFormat="1" ht="24" customHeight="1" x14ac:dyDescent="0.2">
      <c r="A101" s="137"/>
      <c r="B101" s="138" t="s">
        <v>83</v>
      </c>
      <c r="C101" s="139"/>
      <c r="D101" s="139"/>
      <c r="E101" s="139"/>
      <c r="F101" s="308"/>
      <c r="G101" s="309">
        <v>0</v>
      </c>
      <c r="H101" s="309"/>
      <c r="I101" s="310"/>
      <c r="J101" s="92">
        <f t="shared" si="0"/>
        <v>0</v>
      </c>
    </row>
    <row r="102" spans="1:11" s="106" customFormat="1" ht="24" customHeight="1" x14ac:dyDescent="0.2">
      <c r="A102" s="140"/>
      <c r="B102" s="557" t="s">
        <v>95</v>
      </c>
      <c r="C102" s="557"/>
      <c r="D102" s="557"/>
      <c r="E102" s="557"/>
      <c r="F102" s="260">
        <f>F103+F104+F105+F106</f>
        <v>0</v>
      </c>
      <c r="G102" s="87">
        <f>G103+G104+G105+G106</f>
        <v>0</v>
      </c>
      <c r="H102" s="87">
        <f>H103+H104+H105+H106</f>
        <v>0</v>
      </c>
      <c r="I102" s="283">
        <f>I103+I104+I105+I106</f>
        <v>0</v>
      </c>
      <c r="J102" s="92">
        <f t="shared" si="0"/>
        <v>0</v>
      </c>
    </row>
    <row r="103" spans="1:11" s="106" customFormat="1" ht="34.5" customHeight="1" x14ac:dyDescent="0.2">
      <c r="A103" s="140"/>
      <c r="B103" s="350" t="s">
        <v>96</v>
      </c>
      <c r="C103" s="376"/>
      <c r="D103" s="376"/>
      <c r="E103" s="376"/>
      <c r="F103" s="259"/>
      <c r="G103" s="219">
        <v>0</v>
      </c>
      <c r="H103" s="219"/>
      <c r="I103" s="282"/>
      <c r="J103" s="221">
        <f t="shared" si="0"/>
        <v>0</v>
      </c>
    </row>
    <row r="104" spans="1:11" s="106" customFormat="1" ht="30.75" customHeight="1" x14ac:dyDescent="0.2">
      <c r="A104" s="141"/>
      <c r="B104" s="350" t="s">
        <v>97</v>
      </c>
      <c r="C104" s="350"/>
      <c r="D104" s="350"/>
      <c r="E104" s="350"/>
      <c r="F104" s="259"/>
      <c r="G104" s="219"/>
      <c r="H104" s="219"/>
      <c r="I104" s="282"/>
      <c r="J104" s="92">
        <f>F104+G104+H104+I104</f>
        <v>0</v>
      </c>
    </row>
    <row r="105" spans="1:11" s="106" customFormat="1" ht="23.45" customHeight="1" x14ac:dyDescent="0.2">
      <c r="A105" s="141"/>
      <c r="B105" s="350" t="s">
        <v>98</v>
      </c>
      <c r="C105" s="557"/>
      <c r="D105" s="557"/>
      <c r="E105" s="557"/>
      <c r="F105" s="259"/>
      <c r="G105" s="219"/>
      <c r="H105" s="219"/>
      <c r="I105" s="282"/>
      <c r="J105" s="92">
        <f>F105+G105+H105+I105</f>
        <v>0</v>
      </c>
    </row>
    <row r="106" spans="1:11" s="106" customFormat="1" ht="15.75" customHeight="1" x14ac:dyDescent="0.2">
      <c r="A106" s="141"/>
      <c r="B106" s="350" t="s">
        <v>99</v>
      </c>
      <c r="C106" s="350"/>
      <c r="D106" s="350"/>
      <c r="E106" s="350"/>
      <c r="F106" s="259"/>
      <c r="G106" s="219"/>
      <c r="H106" s="219"/>
      <c r="I106" s="282"/>
      <c r="J106" s="92">
        <f>F106+G106+H106+I106</f>
        <v>0</v>
      </c>
    </row>
    <row r="107" spans="1:11" s="106" customFormat="1" ht="23.45" customHeight="1" thickBot="1" x14ac:dyDescent="0.25">
      <c r="A107" s="142"/>
      <c r="B107" s="599" t="s">
        <v>20</v>
      </c>
      <c r="C107" s="599"/>
      <c r="D107" s="599"/>
      <c r="E107" s="255"/>
      <c r="F107" s="261">
        <f>F98+F101+F102</f>
        <v>0</v>
      </c>
      <c r="G107" s="93">
        <f>G102+G101+G98</f>
        <v>0</v>
      </c>
      <c r="H107" s="93">
        <f>H102+H101+H98</f>
        <v>0</v>
      </c>
      <c r="I107" s="284">
        <f>I102+I101+I98</f>
        <v>0</v>
      </c>
      <c r="J107" s="263">
        <f>J98+J102+J101</f>
        <v>0</v>
      </c>
    </row>
    <row r="108" spans="1:11" s="106" customFormat="1" ht="30" customHeight="1" thickBot="1" x14ac:dyDescent="0.25">
      <c r="A108" s="143"/>
      <c r="B108" s="144" t="s">
        <v>113</v>
      </c>
      <c r="C108" s="145"/>
      <c r="D108" s="145"/>
      <c r="E108" s="145"/>
      <c r="F108" s="146"/>
      <c r="G108" s="146"/>
      <c r="H108" s="146"/>
      <c r="I108" s="285"/>
      <c r="J108" s="254">
        <f>F108+G108+H108+I108</f>
        <v>0</v>
      </c>
    </row>
    <row r="109" spans="1:11" s="106" customFormat="1" ht="15.75" customHeight="1" thickBot="1" x14ac:dyDescent="0.25">
      <c r="A109" s="147"/>
      <c r="B109" s="148" t="s">
        <v>42</v>
      </c>
      <c r="C109" s="149"/>
      <c r="D109" s="148"/>
      <c r="E109" s="148"/>
      <c r="F109" s="94">
        <f>F107-F108</f>
        <v>0</v>
      </c>
      <c r="G109" s="94">
        <f>G107-G108</f>
        <v>0</v>
      </c>
      <c r="H109" s="94">
        <f>H107-H108</f>
        <v>0</v>
      </c>
      <c r="I109" s="286">
        <f>I107-I108</f>
        <v>0</v>
      </c>
      <c r="J109" s="264">
        <f>J107-J108</f>
        <v>0</v>
      </c>
    </row>
    <row r="110" spans="1:11" s="106" customFormat="1" ht="28.9" customHeight="1" thickBot="1" x14ac:dyDescent="0.25">
      <c r="A110" s="247"/>
      <c r="B110" s="241"/>
      <c r="C110" s="242"/>
      <c r="D110" s="241"/>
      <c r="E110" s="241"/>
      <c r="F110" s="243"/>
      <c r="G110" s="244"/>
      <c r="H110" s="245"/>
      <c r="I110" s="287"/>
      <c r="J110" s="246"/>
    </row>
    <row r="111" spans="1:11" s="106" customFormat="1" ht="24" customHeight="1" thickBot="1" x14ac:dyDescent="0.3">
      <c r="A111" s="592" t="s">
        <v>84</v>
      </c>
      <c r="B111" s="593"/>
      <c r="C111" s="593"/>
      <c r="D111" s="593"/>
      <c r="E111" s="594"/>
      <c r="F111" s="155">
        <v>2021</v>
      </c>
      <c r="G111" s="156">
        <v>2022</v>
      </c>
      <c r="H111" s="157">
        <v>2023</v>
      </c>
      <c r="I111" s="156">
        <v>2024</v>
      </c>
      <c r="J111" s="248" t="s">
        <v>14</v>
      </c>
    </row>
    <row r="112" spans="1:11" s="106" customFormat="1" ht="30.75" customHeight="1" x14ac:dyDescent="0.2">
      <c r="A112" s="398" t="s">
        <v>85</v>
      </c>
      <c r="B112" s="399"/>
      <c r="C112" s="399"/>
      <c r="D112" s="399"/>
      <c r="E112" s="598"/>
      <c r="F112" s="82">
        <f>F113+F114</f>
        <v>0</v>
      </c>
      <c r="G112" s="82">
        <f>G113+G114</f>
        <v>0</v>
      </c>
      <c r="H112" s="82">
        <f>H113+H114</f>
        <v>0</v>
      </c>
      <c r="I112" s="288">
        <f>I113+I114</f>
        <v>0</v>
      </c>
      <c r="J112" s="265">
        <f>F112+G112+H112+I112</f>
        <v>0</v>
      </c>
    </row>
    <row r="113" spans="1:14" s="106" customFormat="1" ht="24" customHeight="1" x14ac:dyDescent="0.2">
      <c r="A113" s="159" t="s">
        <v>35</v>
      </c>
      <c r="B113" s="160" t="s">
        <v>86</v>
      </c>
      <c r="C113" s="150"/>
      <c r="D113" s="150"/>
      <c r="E113" s="151"/>
      <c r="F113" s="161"/>
      <c r="G113" s="83"/>
      <c r="H113" s="83"/>
      <c r="I113" s="289"/>
      <c r="J113" s="85">
        <f>F113+G113+H113+I113</f>
        <v>0</v>
      </c>
    </row>
    <row r="114" spans="1:14" s="106" customFormat="1" ht="15" customHeight="1" x14ac:dyDescent="0.2">
      <c r="A114" s="159" t="s">
        <v>36</v>
      </c>
      <c r="B114" s="162" t="s">
        <v>87</v>
      </c>
      <c r="C114" s="150"/>
      <c r="D114" s="150"/>
      <c r="E114" s="151"/>
      <c r="F114" s="218">
        <f>F115+F116</f>
        <v>0</v>
      </c>
      <c r="G114" s="218">
        <f>G115+G116</f>
        <v>0</v>
      </c>
      <c r="H114" s="218">
        <f>H115+H116</f>
        <v>0</v>
      </c>
      <c r="I114" s="290">
        <f>I115+I116</f>
        <v>0</v>
      </c>
      <c r="J114" s="85">
        <f t="shared" ref="J114:J132" si="1">F114+G114+H114+I114</f>
        <v>0</v>
      </c>
    </row>
    <row r="115" spans="1:14" s="106" customFormat="1" ht="16.5" customHeight="1" x14ac:dyDescent="0.2">
      <c r="A115" s="483"/>
      <c r="B115" s="484"/>
      <c r="C115" s="484"/>
      <c r="D115" s="484"/>
      <c r="E115" s="485"/>
      <c r="F115" s="161"/>
      <c r="G115" s="83"/>
      <c r="H115" s="83"/>
      <c r="I115" s="289"/>
      <c r="J115" s="85">
        <f t="shared" si="1"/>
        <v>0</v>
      </c>
    </row>
    <row r="116" spans="1:14" s="106" customFormat="1" ht="23.45" customHeight="1" x14ac:dyDescent="0.2">
      <c r="A116" s="483"/>
      <c r="B116" s="484"/>
      <c r="C116" s="484"/>
      <c r="D116" s="484"/>
      <c r="E116" s="485"/>
      <c r="F116" s="161"/>
      <c r="G116" s="83"/>
      <c r="H116" s="83"/>
      <c r="I116" s="289"/>
      <c r="J116" s="85">
        <f t="shared" si="1"/>
        <v>0</v>
      </c>
    </row>
    <row r="117" spans="1:14" s="106" customFormat="1" ht="21.6" customHeight="1" x14ac:dyDescent="0.2">
      <c r="A117" s="497" t="s">
        <v>88</v>
      </c>
      <c r="B117" s="498"/>
      <c r="C117" s="498"/>
      <c r="D117" s="498"/>
      <c r="E117" s="499"/>
      <c r="F117" s="84">
        <f>F118+F119</f>
        <v>0</v>
      </c>
      <c r="G117" s="84">
        <f>G118+G119</f>
        <v>0</v>
      </c>
      <c r="H117" s="84">
        <f>H118+H119</f>
        <v>0</v>
      </c>
      <c r="I117" s="270">
        <f>I118+I119</f>
        <v>0</v>
      </c>
      <c r="J117" s="220">
        <f>F117+G117+H117+I117</f>
        <v>0</v>
      </c>
    </row>
    <row r="118" spans="1:14" s="106" customFormat="1" ht="23.25" customHeight="1" x14ac:dyDescent="0.2">
      <c r="A118" s="163"/>
      <c r="B118" s="164" t="s">
        <v>89</v>
      </c>
      <c r="C118" s="165"/>
      <c r="D118" s="165"/>
      <c r="E118" s="166"/>
      <c r="F118" s="2"/>
      <c r="G118" s="3"/>
      <c r="H118" s="3"/>
      <c r="I118" s="268"/>
      <c r="J118" s="85">
        <f t="shared" si="1"/>
        <v>0</v>
      </c>
    </row>
    <row r="119" spans="1:14" s="106" customFormat="1" ht="18" customHeight="1" x14ac:dyDescent="0.2">
      <c r="A119" s="163"/>
      <c r="B119" s="152" t="s">
        <v>90</v>
      </c>
      <c r="C119" s="167"/>
      <c r="D119" s="167"/>
      <c r="E119" s="168"/>
      <c r="F119" s="311">
        <f>F120+F121+F122</f>
        <v>0</v>
      </c>
      <c r="G119" s="311">
        <f>G120+G121+G122</f>
        <v>0</v>
      </c>
      <c r="H119" s="311">
        <f>H120+H121+H122</f>
        <v>0</v>
      </c>
      <c r="I119" s="312">
        <f>I120+I121+I122</f>
        <v>0</v>
      </c>
      <c r="J119" s="85">
        <f>F119+G119+H119+I119</f>
        <v>0</v>
      </c>
      <c r="N119" s="115"/>
    </row>
    <row r="120" spans="1:14" s="106" customFormat="1" ht="16.149999999999999" customHeight="1" x14ac:dyDescent="0.2">
      <c r="A120" s="495"/>
      <c r="B120" s="496"/>
      <c r="C120" s="493"/>
      <c r="D120" s="493"/>
      <c r="E120" s="494"/>
      <c r="F120" s="8"/>
      <c r="G120" s="8"/>
      <c r="H120" s="80"/>
      <c r="I120" s="266"/>
      <c r="J120" s="85">
        <f t="shared" si="1"/>
        <v>0</v>
      </c>
    </row>
    <row r="121" spans="1:14" s="106" customFormat="1" ht="16.149999999999999" customHeight="1" x14ac:dyDescent="0.2">
      <c r="A121" s="492"/>
      <c r="B121" s="493"/>
      <c r="C121" s="493"/>
      <c r="D121" s="493"/>
      <c r="E121" s="494"/>
      <c r="F121" s="5"/>
      <c r="G121" s="6"/>
      <c r="H121" s="6"/>
      <c r="I121" s="267"/>
      <c r="J121" s="85">
        <f t="shared" si="1"/>
        <v>0</v>
      </c>
    </row>
    <row r="122" spans="1:14" s="106" customFormat="1" ht="19.5" customHeight="1" x14ac:dyDescent="0.2">
      <c r="A122" s="495"/>
      <c r="B122" s="493"/>
      <c r="C122" s="493"/>
      <c r="D122" s="493"/>
      <c r="E122" s="494"/>
      <c r="F122" s="5"/>
      <c r="G122" s="6"/>
      <c r="H122" s="6"/>
      <c r="I122" s="267"/>
      <c r="J122" s="85">
        <f t="shared" si="1"/>
        <v>0</v>
      </c>
    </row>
    <row r="123" spans="1:14" s="106" customFormat="1" ht="21.75" customHeight="1" x14ac:dyDescent="0.2">
      <c r="A123" s="497" t="s">
        <v>106</v>
      </c>
      <c r="B123" s="498"/>
      <c r="C123" s="498"/>
      <c r="D123" s="498"/>
      <c r="E123" s="499"/>
      <c r="F123" s="84">
        <f>F124+F125</f>
        <v>0</v>
      </c>
      <c r="G123" s="84">
        <f>G124+G125</f>
        <v>0</v>
      </c>
      <c r="H123" s="84">
        <f>H124+H125</f>
        <v>0</v>
      </c>
      <c r="I123" s="270">
        <f>I124+I125</f>
        <v>0</v>
      </c>
      <c r="J123" s="220">
        <f t="shared" si="1"/>
        <v>0</v>
      </c>
    </row>
    <row r="124" spans="1:14" s="106" customFormat="1" ht="24" customHeight="1" x14ac:dyDescent="0.2">
      <c r="A124" s="163"/>
      <c r="B124" s="152" t="s">
        <v>107</v>
      </c>
      <c r="C124" s="170"/>
      <c r="D124" s="170"/>
      <c r="E124" s="171"/>
      <c r="F124" s="2"/>
      <c r="G124" s="3"/>
      <c r="H124" s="3"/>
      <c r="I124" s="268"/>
      <c r="J124" s="85">
        <f t="shared" si="1"/>
        <v>0</v>
      </c>
    </row>
    <row r="125" spans="1:14" s="106" customFormat="1" ht="16.5" customHeight="1" x14ac:dyDescent="0.2">
      <c r="A125" s="172"/>
      <c r="B125" s="152" t="s">
        <v>108</v>
      </c>
      <c r="C125" s="167"/>
      <c r="D125" s="167"/>
      <c r="E125" s="168"/>
      <c r="F125" s="313">
        <f>F126+F127+F128</f>
        <v>0</v>
      </c>
      <c r="G125" s="313">
        <f>G126+G127+G128</f>
        <v>0</v>
      </c>
      <c r="H125" s="313">
        <f>H126+H127+H128</f>
        <v>0</v>
      </c>
      <c r="I125" s="314">
        <f>I126+I127+I128</f>
        <v>0</v>
      </c>
      <c r="J125" s="85">
        <f t="shared" si="1"/>
        <v>0</v>
      </c>
    </row>
    <row r="126" spans="1:14" s="106" customFormat="1" ht="15.75" customHeight="1" x14ac:dyDescent="0.2">
      <c r="A126" s="495"/>
      <c r="B126" s="493"/>
      <c r="C126" s="493"/>
      <c r="D126" s="493"/>
      <c r="E126" s="494"/>
      <c r="F126" s="7"/>
      <c r="G126" s="7"/>
      <c r="H126" s="79"/>
      <c r="I126" s="268"/>
      <c r="J126" s="85">
        <f t="shared" si="1"/>
        <v>0</v>
      </c>
    </row>
    <row r="127" spans="1:14" s="106" customFormat="1" ht="18.75" customHeight="1" x14ac:dyDescent="0.2">
      <c r="A127" s="495"/>
      <c r="B127" s="493"/>
      <c r="C127" s="493"/>
      <c r="D127" s="493"/>
      <c r="E127" s="494"/>
      <c r="F127" s="7"/>
      <c r="G127" s="7"/>
      <c r="H127" s="81"/>
      <c r="I127" s="269"/>
      <c r="J127" s="85">
        <f t="shared" si="1"/>
        <v>0</v>
      </c>
    </row>
    <row r="128" spans="1:14" s="158" customFormat="1" ht="18" customHeight="1" x14ac:dyDescent="0.2">
      <c r="A128" s="492"/>
      <c r="B128" s="493"/>
      <c r="C128" s="493"/>
      <c r="D128" s="493"/>
      <c r="E128" s="494"/>
      <c r="F128" s="5"/>
      <c r="G128" s="5"/>
      <c r="H128" s="6"/>
      <c r="I128" s="267"/>
      <c r="J128" s="85">
        <f t="shared" si="1"/>
        <v>0</v>
      </c>
    </row>
    <row r="129" spans="1:16" s="115" customFormat="1" ht="18.75" customHeight="1" x14ac:dyDescent="0.2">
      <c r="A129" s="502" t="s">
        <v>109</v>
      </c>
      <c r="B129" s="503"/>
      <c r="C129" s="503"/>
      <c r="D129" s="504"/>
      <c r="E129" s="505"/>
      <c r="F129" s="97">
        <f>F130+F131+F132</f>
        <v>0</v>
      </c>
      <c r="G129" s="97">
        <f>G130+G131+G132</f>
        <v>0</v>
      </c>
      <c r="H129" s="97">
        <f>H130+H131+H132</f>
        <v>0</v>
      </c>
      <c r="I129" s="270">
        <f>I130+I131+I132</f>
        <v>0</v>
      </c>
      <c r="J129" s="220">
        <f t="shared" si="1"/>
        <v>0</v>
      </c>
    </row>
    <row r="130" spans="1:16" s="115" customFormat="1" ht="18.75" customHeight="1" x14ac:dyDescent="0.2">
      <c r="A130" s="602"/>
      <c r="B130" s="484"/>
      <c r="C130" s="484"/>
      <c r="D130" s="484"/>
      <c r="E130" s="485"/>
      <c r="F130" s="216"/>
      <c r="G130" s="216"/>
      <c r="H130" s="217"/>
      <c r="I130" s="271"/>
      <c r="J130" s="85">
        <f t="shared" si="1"/>
        <v>0</v>
      </c>
    </row>
    <row r="131" spans="1:16" s="115" customFormat="1" ht="18.75" customHeight="1" x14ac:dyDescent="0.2">
      <c r="A131" s="602"/>
      <c r="B131" s="484"/>
      <c r="C131" s="484"/>
      <c r="D131" s="484"/>
      <c r="E131" s="485"/>
      <c r="F131" s="216"/>
      <c r="G131" s="216"/>
      <c r="H131" s="217"/>
      <c r="I131" s="271"/>
      <c r="J131" s="85">
        <f t="shared" si="1"/>
        <v>0</v>
      </c>
    </row>
    <row r="132" spans="1:16" s="115" customFormat="1" ht="18.75" customHeight="1" thickBot="1" x14ac:dyDescent="0.25">
      <c r="A132" s="492"/>
      <c r="B132" s="493"/>
      <c r="C132" s="493"/>
      <c r="D132" s="493"/>
      <c r="E132" s="494"/>
      <c r="F132" s="216"/>
      <c r="G132" s="216"/>
      <c r="H132" s="217"/>
      <c r="I132" s="271"/>
      <c r="J132" s="85">
        <f t="shared" si="1"/>
        <v>0</v>
      </c>
    </row>
    <row r="133" spans="1:16" s="115" customFormat="1" ht="18.75" customHeight="1" thickBot="1" x14ac:dyDescent="0.25">
      <c r="A133" s="571" t="s">
        <v>72</v>
      </c>
      <c r="B133" s="572"/>
      <c r="C133" s="572"/>
      <c r="D133" s="572"/>
      <c r="E133" s="573"/>
      <c r="F133" s="88">
        <f>F112+F117+F123+F129</f>
        <v>0</v>
      </c>
      <c r="G133" s="88">
        <f>G112+G117+G123+G129</f>
        <v>0</v>
      </c>
      <c r="H133" s="88">
        <f>H112+H117+H123+H129</f>
        <v>0</v>
      </c>
      <c r="I133" s="291">
        <f>I112+I117+I123+I129</f>
        <v>0</v>
      </c>
      <c r="J133" s="89">
        <f>J112+J117+J123+J129</f>
        <v>0</v>
      </c>
    </row>
    <row r="134" spans="1:16" s="115" customFormat="1" ht="18.75" customHeight="1" x14ac:dyDescent="0.2">
      <c r="A134" s="343"/>
      <c r="B134" s="344"/>
      <c r="C134" s="344"/>
      <c r="D134" s="344"/>
      <c r="E134" s="344"/>
      <c r="F134" s="345"/>
      <c r="G134" s="345"/>
      <c r="H134" s="345"/>
      <c r="I134" s="346"/>
      <c r="J134" s="345"/>
    </row>
    <row r="135" spans="1:16" s="115" customFormat="1" ht="15" customHeight="1" x14ac:dyDescent="0.2">
      <c r="A135" s="506"/>
      <c r="B135" s="507"/>
      <c r="C135" s="507"/>
      <c r="D135" s="507"/>
      <c r="E135" s="507"/>
      <c r="F135" s="507"/>
      <c r="G135" s="507"/>
      <c r="H135" s="507"/>
      <c r="I135" s="507"/>
      <c r="J135" s="507"/>
      <c r="P135" s="169"/>
    </row>
    <row r="136" spans="1:16" s="115" customFormat="1" ht="25.5" customHeight="1" x14ac:dyDescent="0.2">
      <c r="A136" s="174"/>
      <c r="B136" s="175" t="s">
        <v>91</v>
      </c>
      <c r="C136" s="176"/>
      <c r="D136" s="176"/>
      <c r="E136" s="176"/>
      <c r="F136" s="176"/>
      <c r="G136" s="176"/>
      <c r="H136" s="176"/>
      <c r="I136" s="292"/>
      <c r="J136" s="177"/>
    </row>
    <row r="137" spans="1:16" s="115" customFormat="1" ht="15" customHeight="1" x14ac:dyDescent="0.2">
      <c r="A137" s="595"/>
      <c r="B137" s="596"/>
      <c r="C137" s="596"/>
      <c r="D137" s="596"/>
      <c r="E137" s="596"/>
      <c r="F137" s="596"/>
      <c r="G137" s="596"/>
      <c r="H137" s="596"/>
      <c r="I137" s="596"/>
      <c r="J137" s="597"/>
    </row>
    <row r="138" spans="1:16" s="115" customFormat="1" ht="18.75" customHeight="1" x14ac:dyDescent="0.2">
      <c r="A138" s="514"/>
      <c r="B138" s="515"/>
      <c r="C138" s="515"/>
      <c r="D138" s="515"/>
      <c r="E138" s="515"/>
      <c r="F138" s="515"/>
      <c r="G138" s="515"/>
      <c r="H138" s="515"/>
      <c r="I138" s="515"/>
      <c r="J138" s="516"/>
    </row>
    <row r="139" spans="1:16" s="115" customFormat="1" ht="18.75" customHeight="1" x14ac:dyDescent="0.2">
      <c r="A139" s="517"/>
      <c r="B139" s="515"/>
      <c r="C139" s="515"/>
      <c r="D139" s="515"/>
      <c r="E139" s="515"/>
      <c r="F139" s="515"/>
      <c r="G139" s="515"/>
      <c r="H139" s="515"/>
      <c r="I139" s="515"/>
      <c r="J139" s="516"/>
    </row>
    <row r="140" spans="1:16" s="115" customFormat="1" ht="16.5" customHeight="1" x14ac:dyDescent="0.2">
      <c r="A140" s="517"/>
      <c r="B140" s="515"/>
      <c r="C140" s="515"/>
      <c r="D140" s="515"/>
      <c r="E140" s="515"/>
      <c r="F140" s="515"/>
      <c r="G140" s="515"/>
      <c r="H140" s="515"/>
      <c r="I140" s="515"/>
      <c r="J140" s="516"/>
    </row>
    <row r="141" spans="1:16" s="115" customFormat="1" ht="36" customHeight="1" x14ac:dyDescent="0.2">
      <c r="A141" s="517"/>
      <c r="B141" s="515"/>
      <c r="C141" s="515"/>
      <c r="D141" s="515"/>
      <c r="E141" s="515"/>
      <c r="F141" s="515"/>
      <c r="G141" s="515"/>
      <c r="H141" s="515"/>
      <c r="I141" s="515"/>
      <c r="J141" s="516"/>
    </row>
    <row r="142" spans="1:16" s="115" customFormat="1" ht="27" customHeight="1" x14ac:dyDescent="0.2">
      <c r="A142" s="508" t="s">
        <v>92</v>
      </c>
      <c r="B142" s="509"/>
      <c r="C142" s="509"/>
      <c r="D142" s="509"/>
      <c r="E142" s="509"/>
      <c r="F142" s="509"/>
      <c r="G142" s="509"/>
      <c r="H142" s="509"/>
      <c r="I142" s="509"/>
      <c r="J142" s="510"/>
    </row>
    <row r="143" spans="1:16" s="115" customFormat="1" ht="24" customHeight="1" x14ac:dyDescent="0.2">
      <c r="A143" s="364"/>
      <c r="B143" s="515"/>
      <c r="C143" s="515"/>
      <c r="D143" s="515"/>
      <c r="E143" s="515"/>
      <c r="F143" s="515"/>
      <c r="G143" s="515"/>
      <c r="H143" s="515"/>
      <c r="I143" s="515"/>
      <c r="J143" s="516"/>
    </row>
    <row r="144" spans="1:16" s="115" customFormat="1" ht="18.600000000000001" customHeight="1" x14ac:dyDescent="0.2">
      <c r="A144" s="603"/>
      <c r="B144" s="540"/>
      <c r="C144" s="540"/>
      <c r="D144" s="540"/>
      <c r="E144" s="540"/>
      <c r="F144" s="540"/>
      <c r="G144" s="540"/>
      <c r="H144" s="540"/>
      <c r="I144" s="540"/>
      <c r="J144" s="541"/>
    </row>
    <row r="145" spans="1:10" s="115" customFormat="1" ht="25.15" customHeight="1" x14ac:dyDescent="0.2">
      <c r="A145" s="539"/>
      <c r="B145" s="540"/>
      <c r="C145" s="540"/>
      <c r="D145" s="540"/>
      <c r="E145" s="540"/>
      <c r="F145" s="540"/>
      <c r="G145" s="540"/>
      <c r="H145" s="540"/>
      <c r="I145" s="540"/>
      <c r="J145" s="541"/>
    </row>
    <row r="146" spans="1:10" s="106" customFormat="1" ht="25.9" customHeight="1" x14ac:dyDescent="0.2">
      <c r="A146" s="539"/>
      <c r="B146" s="540"/>
      <c r="C146" s="540"/>
      <c r="D146" s="540"/>
      <c r="E146" s="540"/>
      <c r="F146" s="540"/>
      <c r="G146" s="540"/>
      <c r="H146" s="540"/>
      <c r="I146" s="540"/>
      <c r="J146" s="541"/>
    </row>
    <row r="147" spans="1:10" s="173" customFormat="1" ht="25.5" customHeight="1" x14ac:dyDescent="0.2">
      <c r="A147" s="539"/>
      <c r="B147" s="540"/>
      <c r="C147" s="540"/>
      <c r="D147" s="540"/>
      <c r="E147" s="540"/>
      <c r="F147" s="540"/>
      <c r="G147" s="540"/>
      <c r="H147" s="540"/>
      <c r="I147" s="540"/>
      <c r="J147" s="541"/>
    </row>
    <row r="148" spans="1:10" s="106" customFormat="1" ht="17.25" customHeight="1" x14ac:dyDescent="0.2">
      <c r="A148" s="539"/>
      <c r="B148" s="540"/>
      <c r="C148" s="540"/>
      <c r="D148" s="540"/>
      <c r="E148" s="540"/>
      <c r="F148" s="540"/>
      <c r="G148" s="540"/>
      <c r="H148" s="540"/>
      <c r="I148" s="540"/>
      <c r="J148" s="541"/>
    </row>
    <row r="149" spans="1:10" s="106" customFormat="1" ht="17.25" customHeight="1" x14ac:dyDescent="0.2">
      <c r="A149" s="589" t="s">
        <v>115</v>
      </c>
      <c r="B149" s="590"/>
      <c r="C149" s="590"/>
      <c r="D149" s="590"/>
      <c r="E149" s="590"/>
      <c r="F149" s="590"/>
      <c r="G149" s="590"/>
      <c r="H149" s="590"/>
      <c r="I149" s="590"/>
      <c r="J149" s="591"/>
    </row>
    <row r="150" spans="1:10" s="106" customFormat="1" ht="17.25" customHeight="1" x14ac:dyDescent="0.2">
      <c r="A150" s="316"/>
      <c r="B150" s="549" t="s">
        <v>103</v>
      </c>
      <c r="C150" s="549"/>
      <c r="D150" s="549"/>
      <c r="E150" s="549"/>
      <c r="F150" s="549"/>
      <c r="G150" s="549"/>
      <c r="H150" s="549"/>
      <c r="I150" s="317"/>
      <c r="J150" s="318"/>
    </row>
    <row r="151" spans="1:10" s="106" customFormat="1" ht="17.25" customHeight="1" x14ac:dyDescent="0.2">
      <c r="A151" s="316"/>
      <c r="B151" s="549" t="s">
        <v>100</v>
      </c>
      <c r="C151" s="549"/>
      <c r="D151" s="549"/>
      <c r="E151" s="549"/>
      <c r="F151" s="549"/>
      <c r="G151" s="549"/>
      <c r="H151" s="549"/>
      <c r="I151" s="317"/>
      <c r="J151" s="318"/>
    </row>
    <row r="152" spans="1:10" s="106" customFormat="1" ht="17.25" customHeight="1" x14ac:dyDescent="0.2">
      <c r="A152" s="316"/>
      <c r="B152" s="549" t="s">
        <v>101</v>
      </c>
      <c r="C152" s="549"/>
      <c r="D152" s="549"/>
      <c r="E152" s="549"/>
      <c r="F152" s="549"/>
      <c r="G152" s="549"/>
      <c r="H152" s="549"/>
      <c r="I152" s="317"/>
      <c r="J152" s="318"/>
    </row>
    <row r="153" spans="1:10" s="106" customFormat="1" ht="17.25" customHeight="1" x14ac:dyDescent="0.2">
      <c r="A153" s="319"/>
      <c r="B153" s="550" t="s">
        <v>102</v>
      </c>
      <c r="C153" s="550"/>
      <c r="D153" s="550"/>
      <c r="E153" s="550"/>
      <c r="F153" s="550"/>
      <c r="G153" s="550"/>
      <c r="H153" s="550"/>
      <c r="I153" s="320"/>
      <c r="J153" s="321"/>
    </row>
    <row r="154" spans="1:10" s="106" customFormat="1" ht="121.5" customHeight="1" x14ac:dyDescent="0.2">
      <c r="A154" s="611" t="s">
        <v>114</v>
      </c>
      <c r="B154" s="612"/>
      <c r="C154" s="612"/>
      <c r="D154" s="612"/>
      <c r="E154" s="612"/>
      <c r="F154" s="612"/>
      <c r="G154" s="612"/>
      <c r="H154" s="612"/>
      <c r="I154" s="612"/>
      <c r="J154" s="613"/>
    </row>
    <row r="155" spans="1:10" s="106" customFormat="1" ht="17.25" customHeight="1" x14ac:dyDescent="0.2">
      <c r="A155" s="500"/>
      <c r="B155" s="500"/>
      <c r="C155" s="500"/>
      <c r="D155" s="500"/>
      <c r="E155" s="500"/>
      <c r="F155" s="500"/>
      <c r="G155" s="500"/>
      <c r="H155" s="500"/>
      <c r="I155" s="500"/>
      <c r="J155" s="500"/>
    </row>
    <row r="156" spans="1:10" s="106" customFormat="1" ht="17.25" customHeight="1" x14ac:dyDescent="0.2">
      <c r="A156" s="518" t="s">
        <v>104</v>
      </c>
      <c r="B156" s="519"/>
      <c r="C156" s="519"/>
      <c r="D156" s="519"/>
      <c r="E156" s="519"/>
      <c r="F156" s="519"/>
      <c r="G156" s="519"/>
      <c r="H156" s="519"/>
      <c r="I156" s="519"/>
      <c r="J156" s="520"/>
    </row>
    <row r="157" spans="1:10" s="106" customFormat="1" ht="17.25" customHeight="1" x14ac:dyDescent="0.2">
      <c r="A157" s="373" t="s">
        <v>18</v>
      </c>
      <c r="B157" s="542"/>
      <c r="C157" s="542"/>
      <c r="D157" s="542"/>
      <c r="E157" s="542"/>
      <c r="F157" s="542"/>
      <c r="G157" s="542"/>
      <c r="H157" s="542"/>
      <c r="I157" s="542"/>
      <c r="J157" s="543"/>
    </row>
    <row r="158" spans="1:10" s="106" customFormat="1" ht="17.25" customHeight="1" x14ac:dyDescent="0.2">
      <c r="A158" s="544"/>
      <c r="B158" s="412"/>
      <c r="C158" s="412"/>
      <c r="D158" s="412"/>
      <c r="E158" s="412"/>
      <c r="F158" s="412"/>
      <c r="G158" s="412"/>
      <c r="H158" s="412"/>
      <c r="I158" s="412"/>
      <c r="J158" s="391"/>
    </row>
    <row r="159" spans="1:10" s="106" customFormat="1" ht="17.25" customHeight="1" x14ac:dyDescent="0.2">
      <c r="A159" s="545"/>
      <c r="B159" s="412"/>
      <c r="C159" s="412"/>
      <c r="D159" s="412"/>
      <c r="E159" s="412"/>
      <c r="F159" s="412"/>
      <c r="G159" s="412"/>
      <c r="H159" s="412"/>
      <c r="I159" s="412"/>
      <c r="J159" s="391"/>
    </row>
    <row r="160" spans="1:10" s="106" customFormat="1" ht="17.25" customHeight="1" x14ac:dyDescent="0.2">
      <c r="A160" s="545"/>
      <c r="B160" s="412"/>
      <c r="C160" s="412"/>
      <c r="D160" s="412"/>
      <c r="E160" s="412"/>
      <c r="F160" s="412"/>
      <c r="G160" s="412"/>
      <c r="H160" s="412"/>
      <c r="I160" s="412"/>
      <c r="J160" s="391"/>
    </row>
    <row r="161" spans="1:10" s="106" customFormat="1" ht="17.25" customHeight="1" x14ac:dyDescent="0.2">
      <c r="A161" s="545"/>
      <c r="B161" s="412"/>
      <c r="C161" s="412"/>
      <c r="D161" s="412"/>
      <c r="E161" s="412"/>
      <c r="F161" s="412"/>
      <c r="G161" s="412"/>
      <c r="H161" s="412"/>
      <c r="I161" s="412"/>
      <c r="J161" s="391"/>
    </row>
    <row r="162" spans="1:10" s="106" customFormat="1" ht="32.25" customHeight="1" x14ac:dyDescent="0.2">
      <c r="A162" s="546"/>
      <c r="B162" s="378"/>
      <c r="C162" s="378"/>
      <c r="D162" s="378"/>
      <c r="E162" s="378"/>
      <c r="F162" s="378"/>
      <c r="G162" s="378"/>
      <c r="H162" s="378"/>
      <c r="I162" s="378"/>
      <c r="J162" s="547"/>
    </row>
    <row r="163" spans="1:10" s="106" customFormat="1" ht="17.25" customHeight="1" x14ac:dyDescent="0.2">
      <c r="A163" s="511" t="s">
        <v>17</v>
      </c>
      <c r="B163" s="512"/>
      <c r="C163" s="512"/>
      <c r="D163" s="512"/>
      <c r="E163" s="512"/>
      <c r="F163" s="512"/>
      <c r="G163" s="512"/>
      <c r="H163" s="512"/>
      <c r="I163" s="512"/>
      <c r="J163" s="513"/>
    </row>
    <row r="164" spans="1:10" s="106" customFormat="1" ht="17.25" customHeight="1" x14ac:dyDescent="0.2">
      <c r="A164" s="545"/>
      <c r="B164" s="378"/>
      <c r="C164" s="378"/>
      <c r="D164" s="378"/>
      <c r="E164" s="378"/>
      <c r="F164" s="378"/>
      <c r="G164" s="378"/>
      <c r="H164" s="378"/>
      <c r="I164" s="378"/>
      <c r="J164" s="547"/>
    </row>
    <row r="165" spans="1:10" s="106" customFormat="1" ht="17.25" customHeight="1" x14ac:dyDescent="0.2">
      <c r="A165" s="545"/>
      <c r="B165" s="378"/>
      <c r="C165" s="548"/>
      <c r="D165" s="548"/>
      <c r="E165" s="548"/>
      <c r="F165" s="548"/>
      <c r="G165" s="548"/>
      <c r="H165" s="548"/>
      <c r="I165" s="548"/>
      <c r="J165" s="119"/>
    </row>
    <row r="166" spans="1:10" s="106" customFormat="1" ht="17.25" customHeight="1" thickBot="1" x14ac:dyDescent="0.25">
      <c r="A166" s="433"/>
      <c r="B166" s="380"/>
      <c r="C166" s="380"/>
      <c r="D166" s="380"/>
      <c r="E166" s="380"/>
      <c r="F166" s="380"/>
      <c r="G166" s="380"/>
      <c r="H166" s="380"/>
      <c r="I166" s="380"/>
      <c r="J166" s="552"/>
    </row>
    <row r="167" spans="1:10" s="106" customFormat="1" ht="17.25" customHeight="1" thickBot="1" x14ac:dyDescent="0.25">
      <c r="A167" s="501"/>
      <c r="B167" s="402"/>
      <c r="C167" s="402"/>
      <c r="D167" s="402"/>
      <c r="E167" s="402"/>
      <c r="F167" s="402"/>
      <c r="G167" s="402"/>
      <c r="H167" s="402"/>
      <c r="I167" s="402"/>
      <c r="J167" s="402"/>
    </row>
    <row r="168" spans="1:10" s="106" customFormat="1" ht="17.25" customHeight="1" x14ac:dyDescent="0.2">
      <c r="A168" s="398" t="s">
        <v>105</v>
      </c>
      <c r="B168" s="399"/>
      <c r="C168" s="399"/>
      <c r="D168" s="399"/>
      <c r="E168" s="399"/>
      <c r="F168" s="399"/>
      <c r="G168" s="399"/>
      <c r="H168" s="399"/>
      <c r="I168" s="399"/>
      <c r="J168" s="400"/>
    </row>
    <row r="169" spans="1:10" s="106" customFormat="1" ht="17.25" customHeight="1" x14ac:dyDescent="0.2">
      <c r="A169" s="490" t="s">
        <v>24</v>
      </c>
      <c r="B169" s="489"/>
      <c r="C169" s="489"/>
      <c r="D169" s="489"/>
      <c r="E169" s="489"/>
      <c r="F169" s="489"/>
      <c r="G169" s="489"/>
      <c r="H169" s="489"/>
      <c r="I169" s="489"/>
      <c r="J169" s="491"/>
    </row>
    <row r="170" spans="1:10" s="106" customFormat="1" ht="17.25" customHeight="1" x14ac:dyDescent="0.2">
      <c r="A170" s="490" t="s">
        <v>23</v>
      </c>
      <c r="B170" s="489"/>
      <c r="C170" s="489"/>
      <c r="D170" s="489"/>
      <c r="E170" s="489"/>
      <c r="F170" s="489"/>
      <c r="G170" s="489"/>
      <c r="H170" s="489"/>
      <c r="I170" s="489"/>
      <c r="J170" s="491"/>
    </row>
    <row r="171" spans="1:10" s="106" customFormat="1" ht="17.25" customHeight="1" x14ac:dyDescent="0.2">
      <c r="A171" s="490" t="s">
        <v>21</v>
      </c>
      <c r="B171" s="489"/>
      <c r="C171" s="489"/>
      <c r="D171" s="489"/>
      <c r="E171" s="489"/>
      <c r="F171" s="489"/>
      <c r="G171" s="489"/>
      <c r="H171" s="489"/>
      <c r="I171" s="489"/>
      <c r="J171" s="491"/>
    </row>
    <row r="172" spans="1:10" s="106" customFormat="1" ht="17.25" customHeight="1" x14ac:dyDescent="0.2">
      <c r="A172" s="490" t="s">
        <v>22</v>
      </c>
      <c r="B172" s="489"/>
      <c r="C172" s="489"/>
      <c r="D172" s="489"/>
      <c r="E172" s="489"/>
      <c r="F172" s="489"/>
      <c r="G172" s="489"/>
      <c r="H172" s="489"/>
      <c r="I172" s="489"/>
      <c r="J172" s="491"/>
    </row>
    <row r="173" spans="1:10" s="106" customFormat="1" ht="28.5" customHeight="1" x14ac:dyDescent="0.2">
      <c r="A173" s="488" t="s">
        <v>19</v>
      </c>
      <c r="B173" s="489"/>
      <c r="C173" s="489"/>
      <c r="D173" s="489"/>
      <c r="E173" s="568"/>
      <c r="F173" s="568"/>
      <c r="G173" s="568"/>
      <c r="H173" s="568"/>
      <c r="I173" s="568"/>
      <c r="J173" s="547"/>
    </row>
    <row r="174" spans="1:10" s="106" customFormat="1" ht="27" customHeight="1" x14ac:dyDescent="0.2">
      <c r="A174" s="561" t="s">
        <v>43</v>
      </c>
      <c r="B174" s="562"/>
      <c r="C174" s="562"/>
      <c r="D174" s="562"/>
      <c r="E174" s="387"/>
      <c r="F174" s="387"/>
      <c r="G174" s="387"/>
      <c r="H174" s="387"/>
      <c r="I174" s="387"/>
      <c r="J174" s="547"/>
    </row>
    <row r="175" spans="1:10" s="106" customFormat="1" ht="23.25" customHeight="1" x14ac:dyDescent="0.2">
      <c r="A175" s="564" t="s">
        <v>28</v>
      </c>
      <c r="B175" s="565"/>
      <c r="C175" s="565"/>
      <c r="D175" s="565"/>
      <c r="E175" s="567"/>
      <c r="F175" s="567"/>
      <c r="G175" s="567"/>
      <c r="H175" s="567"/>
      <c r="I175" s="567"/>
      <c r="J175" s="547"/>
    </row>
    <row r="176" spans="1:10" s="106" customFormat="1" ht="23.25" customHeight="1" x14ac:dyDescent="0.2">
      <c r="A176" s="563" t="s">
        <v>44</v>
      </c>
      <c r="B176" s="489"/>
      <c r="C176" s="489"/>
      <c r="D176" s="489"/>
      <c r="E176" s="566"/>
      <c r="F176" s="567"/>
      <c r="G176" s="567"/>
      <c r="H176" s="567"/>
      <c r="I176" s="567"/>
      <c r="J176" s="547"/>
    </row>
    <row r="177" spans="1:11" s="106" customFormat="1" ht="20.25" customHeight="1" x14ac:dyDescent="0.2">
      <c r="A177" s="563" t="s">
        <v>25</v>
      </c>
      <c r="B177" s="489"/>
      <c r="C177" s="489"/>
      <c r="D177" s="489"/>
      <c r="E177" s="569"/>
      <c r="F177" s="570"/>
      <c r="G177" s="570"/>
      <c r="H177" s="570"/>
      <c r="I177" s="570"/>
      <c r="J177" s="547"/>
    </row>
    <row r="178" spans="1:11" s="106" customFormat="1" ht="7.5" customHeight="1" x14ac:dyDescent="0.2">
      <c r="A178" s="546"/>
      <c r="B178" s="378"/>
      <c r="C178" s="378"/>
      <c r="D178" s="378"/>
      <c r="E178" s="378"/>
      <c r="F178" s="378"/>
      <c r="G178" s="378"/>
      <c r="H178" s="378"/>
      <c r="I178" s="378"/>
      <c r="J178" s="547"/>
    </row>
    <row r="179" spans="1:11" s="106" customFormat="1" ht="7.5" customHeight="1" x14ac:dyDescent="0.2">
      <c r="A179" s="546"/>
      <c r="B179" s="378"/>
      <c r="C179" s="378"/>
      <c r="D179" s="378"/>
      <c r="E179" s="378"/>
      <c r="F179" s="378"/>
      <c r="G179" s="378"/>
      <c r="H179" s="378"/>
      <c r="I179" s="378"/>
      <c r="J179" s="547"/>
    </row>
    <row r="180" spans="1:11" s="106" customFormat="1" ht="23.25" customHeight="1" thickBot="1" x14ac:dyDescent="0.25">
      <c r="A180" s="551"/>
      <c r="B180" s="380"/>
      <c r="C180" s="380"/>
      <c r="D180" s="380"/>
      <c r="E180" s="380"/>
      <c r="F180" s="380"/>
      <c r="G180" s="380"/>
      <c r="H180" s="380"/>
      <c r="I180" s="380"/>
      <c r="J180" s="552"/>
    </row>
    <row r="181" spans="1:11" s="106" customFormat="1" ht="23.25" customHeight="1" x14ac:dyDescent="0.2">
      <c r="A181" s="178"/>
      <c r="B181" s="111"/>
      <c r="C181" s="111"/>
      <c r="D181" s="178"/>
      <c r="E181" s="178"/>
      <c r="F181" s="178"/>
      <c r="G181" s="111"/>
      <c r="H181" s="111"/>
      <c r="I181" s="293"/>
      <c r="J181" s="179"/>
      <c r="K181" s="106" t="s">
        <v>41</v>
      </c>
    </row>
    <row r="182" spans="1:11" s="106" customFormat="1" ht="23.25" customHeight="1" x14ac:dyDescent="0.2">
      <c r="A182" s="178"/>
      <c r="B182" s="111"/>
      <c r="C182" s="111"/>
      <c r="D182" s="178"/>
      <c r="E182" s="178"/>
      <c r="F182" s="178"/>
      <c r="G182" s="111"/>
      <c r="H182" s="111"/>
      <c r="I182" s="293"/>
      <c r="J182" s="179"/>
    </row>
    <row r="183" spans="1:11" s="106" customFormat="1" ht="23.25" customHeight="1" x14ac:dyDescent="0.2">
      <c r="A183" s="178"/>
      <c r="B183" s="487"/>
      <c r="C183" s="601"/>
      <c r="D183" s="601"/>
      <c r="E183" s="601"/>
      <c r="F183" s="601"/>
      <c r="G183" s="180"/>
      <c r="H183" s="180"/>
      <c r="I183" s="487"/>
      <c r="J183" s="487"/>
    </row>
    <row r="184" spans="1:11" s="106" customFormat="1" ht="12.75" customHeight="1" x14ac:dyDescent="0.2">
      <c r="A184" s="178"/>
      <c r="B184" s="600"/>
      <c r="C184" s="601"/>
      <c r="D184" s="601"/>
      <c r="E184" s="601"/>
      <c r="F184" s="601"/>
      <c r="G184" s="180"/>
      <c r="H184" s="180"/>
      <c r="I184" s="487"/>
      <c r="J184" s="487"/>
    </row>
    <row r="185" spans="1:11" s="106" customFormat="1" ht="12.75" customHeight="1" x14ac:dyDescent="0.25">
      <c r="A185" s="178"/>
      <c r="B185" s="181"/>
      <c r="C185" s="182"/>
      <c r="D185" s="183"/>
      <c r="E185" s="183"/>
      <c r="F185" s="183"/>
      <c r="G185" s="183"/>
      <c r="H185" s="183"/>
      <c r="I185" s="294"/>
      <c r="J185" s="183"/>
    </row>
    <row r="186" spans="1:11" s="106" customFormat="1" ht="27" customHeight="1" x14ac:dyDescent="0.25">
      <c r="A186" s="178"/>
      <c r="B186" s="184"/>
      <c r="C186" s="185"/>
      <c r="D186" s="185"/>
      <c r="E186" s="185"/>
      <c r="F186" s="185"/>
      <c r="G186" s="185"/>
      <c r="H186" s="185"/>
      <c r="I186" s="295"/>
      <c r="J186" s="185"/>
    </row>
    <row r="187" spans="1:11" s="106" customFormat="1" ht="27" customHeight="1" x14ac:dyDescent="0.2">
      <c r="A187" s="178"/>
      <c r="B187" s="185"/>
      <c r="C187" s="185"/>
      <c r="D187" s="185"/>
      <c r="E187" s="185"/>
      <c r="F187" s="185"/>
      <c r="G187" s="185"/>
      <c r="H187" s="185"/>
      <c r="I187" s="295"/>
      <c r="J187" s="185"/>
    </row>
    <row r="188" spans="1:11" s="106" customFormat="1" ht="27" customHeight="1" x14ac:dyDescent="0.25">
      <c r="A188" s="178"/>
      <c r="B188" s="184"/>
      <c r="C188" s="185"/>
      <c r="D188" s="185"/>
      <c r="E188" s="185"/>
      <c r="F188" s="185"/>
      <c r="G188" s="185"/>
      <c r="H188" s="185"/>
      <c r="I188" s="295"/>
      <c r="J188" s="185"/>
    </row>
    <row r="189" spans="1:11" s="106" customFormat="1" ht="27" customHeight="1" x14ac:dyDescent="0.2">
      <c r="A189" s="186"/>
      <c r="B189" s="187"/>
      <c r="C189" s="454"/>
      <c r="D189" s="456"/>
      <c r="E189" s="188"/>
      <c r="F189" s="189"/>
      <c r="G189" s="189"/>
      <c r="H189" s="189"/>
      <c r="I189" s="296"/>
      <c r="J189" s="189"/>
    </row>
    <row r="190" spans="1:11" s="106" customFormat="1" ht="27" customHeight="1" x14ac:dyDescent="0.2">
      <c r="A190" s="186"/>
      <c r="B190" s="191"/>
      <c r="C190" s="455"/>
      <c r="D190" s="457"/>
      <c r="E190" s="192"/>
      <c r="F190" s="189"/>
      <c r="G190" s="189"/>
      <c r="H190" s="189"/>
      <c r="I190" s="296"/>
      <c r="J190" s="189"/>
    </row>
    <row r="191" spans="1:11" s="106" customFormat="1" ht="27" customHeight="1" x14ac:dyDescent="0.2">
      <c r="A191" s="186"/>
      <c r="B191" s="194"/>
      <c r="C191" s="195"/>
      <c r="D191" s="458"/>
      <c r="E191" s="458"/>
      <c r="F191" s="196"/>
      <c r="G191" s="196"/>
      <c r="H191" s="196"/>
      <c r="I191" s="297"/>
      <c r="J191" s="196"/>
    </row>
    <row r="192" spans="1:11" ht="27" customHeight="1" x14ac:dyDescent="0.2">
      <c r="B192" s="194"/>
      <c r="C192" s="195"/>
      <c r="D192" s="458"/>
      <c r="E192" s="458"/>
      <c r="F192" s="196"/>
      <c r="G192" s="196"/>
      <c r="H192" s="196"/>
      <c r="I192" s="297"/>
      <c r="J192" s="196"/>
    </row>
    <row r="193" spans="2:10" ht="27" customHeight="1" x14ac:dyDescent="0.2">
      <c r="B193" s="194"/>
      <c r="C193" s="195"/>
      <c r="D193" s="459"/>
      <c r="E193" s="459"/>
      <c r="F193" s="196"/>
      <c r="G193" s="196"/>
      <c r="H193" s="196"/>
      <c r="I193" s="297"/>
      <c r="J193" s="196"/>
    </row>
    <row r="194" spans="2:10" ht="27" customHeight="1" x14ac:dyDescent="0.2">
      <c r="B194" s="194"/>
      <c r="C194" s="195"/>
      <c r="D194" s="459"/>
      <c r="E194" s="459"/>
      <c r="F194" s="196"/>
      <c r="G194" s="196"/>
      <c r="H194" s="196"/>
      <c r="I194" s="297"/>
      <c r="J194" s="196"/>
    </row>
    <row r="195" spans="2:10" ht="30.6" customHeight="1" x14ac:dyDescent="0.2">
      <c r="B195" s="194"/>
      <c r="C195" s="195"/>
      <c r="D195" s="459"/>
      <c r="E195" s="459"/>
      <c r="F195" s="196"/>
      <c r="G195" s="196"/>
      <c r="H195" s="196"/>
      <c r="I195" s="297"/>
      <c r="J195" s="196"/>
    </row>
    <row r="196" spans="2:10" ht="30.6" customHeight="1" x14ac:dyDescent="0.2">
      <c r="B196" s="194"/>
      <c r="C196" s="195"/>
      <c r="D196" s="459"/>
      <c r="E196" s="459"/>
      <c r="F196" s="196"/>
      <c r="G196" s="196"/>
      <c r="H196" s="196"/>
      <c r="I196" s="297"/>
      <c r="J196" s="196"/>
    </row>
    <row r="197" spans="2:10" ht="25.15" customHeight="1" x14ac:dyDescent="0.2">
      <c r="B197" s="194"/>
      <c r="C197" s="195"/>
      <c r="D197" s="459"/>
      <c r="E197" s="459"/>
      <c r="F197" s="196"/>
      <c r="G197" s="196"/>
      <c r="H197" s="196"/>
      <c r="I197" s="297"/>
      <c r="J197" s="196"/>
    </row>
    <row r="198" spans="2:10" ht="19.899999999999999" customHeight="1" x14ac:dyDescent="0.2">
      <c r="B198" s="197"/>
      <c r="C198" s="198"/>
      <c r="D198" s="458"/>
      <c r="E198" s="458"/>
      <c r="F198" s="196"/>
      <c r="G198" s="196"/>
      <c r="H198" s="196"/>
      <c r="I198" s="297"/>
      <c r="J198" s="196"/>
    </row>
    <row r="199" spans="2:10" ht="26.45" customHeight="1" x14ac:dyDescent="0.2">
      <c r="B199" s="197"/>
      <c r="C199" s="198"/>
      <c r="D199" s="458"/>
      <c r="E199" s="458"/>
      <c r="F199" s="196"/>
      <c r="G199" s="196"/>
      <c r="H199" s="196"/>
      <c r="I199" s="297"/>
      <c r="J199" s="196"/>
    </row>
    <row r="200" spans="2:10" ht="18.75" customHeight="1" x14ac:dyDescent="0.2">
      <c r="B200" s="197"/>
      <c r="C200" s="198"/>
      <c r="D200" s="458"/>
      <c r="E200" s="458"/>
      <c r="F200" s="196"/>
      <c r="G200" s="196"/>
      <c r="H200" s="196"/>
      <c r="I200" s="297"/>
      <c r="J200" s="196"/>
    </row>
    <row r="201" spans="2:10" ht="6.75" customHeight="1" x14ac:dyDescent="0.2">
      <c r="B201" s="197"/>
      <c r="C201" s="198"/>
      <c r="D201" s="458"/>
      <c r="E201" s="458"/>
      <c r="F201" s="196"/>
      <c r="G201" s="196"/>
      <c r="H201" s="196"/>
      <c r="I201" s="297"/>
      <c r="J201" s="196"/>
    </row>
    <row r="202" spans="2:10" ht="11.25" customHeight="1" x14ac:dyDescent="0.2">
      <c r="B202" s="197"/>
      <c r="C202" s="198"/>
      <c r="D202" s="458"/>
      <c r="E202" s="458"/>
      <c r="F202" s="196"/>
      <c r="G202" s="196"/>
      <c r="H202" s="196"/>
      <c r="I202" s="297"/>
      <c r="J202" s="196"/>
    </row>
    <row r="203" spans="2:10" ht="15" customHeight="1" x14ac:dyDescent="0.2">
      <c r="B203" s="199"/>
      <c r="C203" s="200"/>
      <c r="D203" s="201"/>
      <c r="E203" s="202"/>
      <c r="F203" s="203"/>
      <c r="G203" s="203"/>
      <c r="H203" s="203"/>
      <c r="I203" s="298"/>
      <c r="J203" s="203"/>
    </row>
    <row r="204" spans="2:10" ht="48" customHeight="1" x14ac:dyDescent="0.2">
      <c r="B204" s="185"/>
      <c r="C204" s="185"/>
      <c r="D204" s="204"/>
      <c r="E204" s="185"/>
      <c r="F204" s="205"/>
      <c r="G204" s="205"/>
      <c r="H204" s="205"/>
      <c r="I204" s="299"/>
      <c r="J204" s="205"/>
    </row>
    <row r="205" spans="2:10" ht="15" customHeight="1" x14ac:dyDescent="0.2">
      <c r="B205" s="185"/>
      <c r="C205" s="185"/>
      <c r="D205" s="204"/>
      <c r="E205" s="185"/>
      <c r="F205" s="205"/>
      <c r="G205" s="205"/>
      <c r="H205" s="205"/>
      <c r="I205" s="299"/>
      <c r="J205" s="205"/>
    </row>
    <row r="206" spans="2:10" ht="15" customHeight="1" x14ac:dyDescent="0.2">
      <c r="B206" s="185"/>
      <c r="C206" s="185"/>
      <c r="D206" s="204"/>
      <c r="E206" s="185"/>
      <c r="F206" s="205"/>
      <c r="G206" s="205"/>
      <c r="H206" s="205"/>
      <c r="I206" s="299"/>
      <c r="J206" s="205"/>
    </row>
    <row r="207" spans="2:10" ht="15" customHeight="1" x14ac:dyDescent="0.2">
      <c r="B207" s="185"/>
      <c r="C207" s="185"/>
      <c r="D207" s="204"/>
      <c r="E207" s="185"/>
      <c r="F207" s="205"/>
      <c r="G207" s="205"/>
      <c r="H207" s="205"/>
      <c r="I207" s="299"/>
      <c r="J207" s="205"/>
    </row>
    <row r="208" spans="2:10" ht="63" customHeight="1" x14ac:dyDescent="0.2">
      <c r="B208" s="185"/>
      <c r="C208" s="185"/>
      <c r="D208" s="204"/>
      <c r="E208" s="185"/>
      <c r="F208" s="205"/>
      <c r="G208" s="205"/>
      <c r="H208" s="205"/>
      <c r="I208" s="299"/>
      <c r="J208" s="205"/>
    </row>
    <row r="209" spans="2:13" ht="63" customHeight="1" x14ac:dyDescent="0.2">
      <c r="B209" s="185"/>
      <c r="C209" s="185"/>
      <c r="D209" s="204"/>
      <c r="E209" s="185"/>
      <c r="F209" s="205"/>
      <c r="G209" s="205"/>
      <c r="H209" s="205"/>
      <c r="I209" s="299"/>
      <c r="J209" s="205"/>
    </row>
    <row r="210" spans="2:13" ht="45" customHeight="1" x14ac:dyDescent="0.2">
      <c r="B210" s="185"/>
      <c r="C210" s="185"/>
      <c r="D210" s="204"/>
      <c r="E210" s="185"/>
      <c r="F210" s="205"/>
      <c r="G210" s="205"/>
      <c r="H210" s="205"/>
      <c r="I210" s="299"/>
      <c r="J210" s="205"/>
    </row>
    <row r="211" spans="2:13" ht="33" customHeight="1" x14ac:dyDescent="0.2">
      <c r="B211" s="185"/>
      <c r="C211" s="185"/>
      <c r="D211" s="204"/>
      <c r="E211" s="185"/>
      <c r="F211" s="205"/>
      <c r="G211" s="205"/>
      <c r="H211" s="205"/>
      <c r="I211" s="299"/>
      <c r="J211" s="205"/>
    </row>
    <row r="212" spans="2:13" ht="33" customHeight="1" x14ac:dyDescent="0.2">
      <c r="B212" s="185"/>
      <c r="C212" s="185"/>
      <c r="D212" s="204"/>
      <c r="E212" s="185"/>
      <c r="F212" s="205"/>
      <c r="G212" s="205"/>
      <c r="H212" s="205"/>
      <c r="I212" s="299"/>
      <c r="J212" s="205"/>
    </row>
    <row r="213" spans="2:13" ht="12.75" customHeight="1" x14ac:dyDescent="0.2">
      <c r="B213" s="185"/>
      <c r="C213" s="185"/>
      <c r="D213" s="204"/>
      <c r="E213" s="185"/>
      <c r="F213" s="205"/>
      <c r="G213" s="205"/>
      <c r="H213" s="205"/>
      <c r="I213" s="299"/>
      <c r="J213" s="205"/>
    </row>
    <row r="214" spans="2:13" ht="12.75" customHeight="1" x14ac:dyDescent="0.2">
      <c r="B214" s="185"/>
      <c r="C214" s="185"/>
      <c r="D214" s="204"/>
      <c r="E214" s="185"/>
      <c r="F214" s="185"/>
      <c r="G214" s="185"/>
      <c r="H214" s="185"/>
      <c r="I214" s="295"/>
      <c r="J214" s="185"/>
    </row>
    <row r="215" spans="2:13" ht="12.75" customHeight="1" x14ac:dyDescent="0.25">
      <c r="B215" s="184"/>
      <c r="C215" s="185"/>
      <c r="D215" s="204"/>
      <c r="E215" s="185"/>
      <c r="F215" s="185"/>
      <c r="G215" s="185"/>
      <c r="H215" s="185"/>
      <c r="I215" s="295"/>
      <c r="J215" s="185"/>
    </row>
    <row r="216" spans="2:13" x14ac:dyDescent="0.2">
      <c r="B216" s="523"/>
      <c r="C216" s="523"/>
      <c r="D216" s="523"/>
      <c r="E216" s="523"/>
      <c r="F216" s="189"/>
      <c r="G216" s="189"/>
      <c r="H216" s="189"/>
      <c r="I216" s="296"/>
      <c r="J216" s="189"/>
    </row>
    <row r="217" spans="2:13" x14ac:dyDescent="0.2">
      <c r="B217" s="523"/>
      <c r="C217" s="523"/>
      <c r="D217" s="523"/>
      <c r="E217" s="523"/>
      <c r="F217" s="189"/>
      <c r="G217" s="189"/>
      <c r="H217" s="189"/>
      <c r="I217" s="296"/>
      <c r="J217" s="189"/>
    </row>
    <row r="218" spans="2:13" x14ac:dyDescent="0.2">
      <c r="B218" s="521"/>
      <c r="C218" s="521"/>
      <c r="D218" s="521"/>
      <c r="E218" s="521"/>
      <c r="F218" s="206"/>
      <c r="G218" s="206"/>
      <c r="H218" s="206"/>
      <c r="I218" s="300"/>
      <c r="J218" s="206"/>
      <c r="K218" s="486"/>
      <c r="L218" s="486"/>
      <c r="M218" s="486"/>
    </row>
    <row r="219" spans="2:13" x14ac:dyDescent="0.2">
      <c r="B219" s="521"/>
      <c r="C219" s="521"/>
      <c r="D219" s="521"/>
      <c r="E219" s="521"/>
      <c r="F219" s="206"/>
      <c r="G219" s="206"/>
      <c r="H219" s="206"/>
      <c r="I219" s="300"/>
      <c r="J219" s="206"/>
      <c r="K219" s="486"/>
      <c r="L219" s="486"/>
      <c r="M219" s="486"/>
    </row>
    <row r="220" spans="2:13" x14ac:dyDescent="0.2">
      <c r="B220" s="521"/>
      <c r="C220" s="521"/>
      <c r="D220" s="521"/>
      <c r="E220" s="521"/>
      <c r="F220" s="206"/>
      <c r="G220" s="206"/>
      <c r="H220" s="206"/>
      <c r="I220" s="300"/>
      <c r="J220" s="206"/>
      <c r="K220" s="183"/>
      <c r="L220" s="183"/>
      <c r="M220" s="183"/>
    </row>
    <row r="221" spans="2:13" x14ac:dyDescent="0.2">
      <c r="B221" s="521"/>
      <c r="C221" s="521"/>
      <c r="D221" s="521"/>
      <c r="E221" s="521"/>
      <c r="F221" s="206"/>
      <c r="G221" s="206"/>
      <c r="H221" s="206"/>
      <c r="I221" s="300"/>
      <c r="J221" s="206"/>
      <c r="K221" s="185"/>
      <c r="L221" s="185"/>
      <c r="M221" s="183"/>
    </row>
    <row r="222" spans="2:13" x14ac:dyDescent="0.2">
      <c r="B222" s="521"/>
      <c r="C222" s="521"/>
      <c r="D222" s="521"/>
      <c r="E222" s="521"/>
      <c r="F222" s="206"/>
      <c r="G222" s="206"/>
      <c r="H222" s="206"/>
      <c r="I222" s="300"/>
      <c r="J222" s="206"/>
      <c r="K222" s="185"/>
      <c r="L222" s="185"/>
      <c r="M222" s="183"/>
    </row>
    <row r="223" spans="2:13" x14ac:dyDescent="0.2">
      <c r="B223" s="521"/>
      <c r="C223" s="521"/>
      <c r="D223" s="521"/>
      <c r="E223" s="521"/>
      <c r="F223" s="206"/>
      <c r="G223" s="206"/>
      <c r="H223" s="206"/>
      <c r="I223" s="300"/>
      <c r="J223" s="206"/>
      <c r="K223" s="185"/>
      <c r="L223" s="185"/>
      <c r="M223" s="183"/>
    </row>
    <row r="224" spans="2:13" x14ac:dyDescent="0.2">
      <c r="B224" s="525"/>
      <c r="C224" s="525"/>
      <c r="D224" s="525"/>
      <c r="E224" s="525"/>
      <c r="F224" s="207"/>
      <c r="G224" s="206"/>
      <c r="H224" s="206"/>
      <c r="I224" s="300"/>
      <c r="J224" s="206"/>
      <c r="K224" s="189"/>
      <c r="L224" s="189"/>
      <c r="M224" s="190"/>
    </row>
    <row r="225" spans="2:13" x14ac:dyDescent="0.2">
      <c r="B225" s="525"/>
      <c r="C225" s="525"/>
      <c r="D225" s="525"/>
      <c r="E225" s="525"/>
      <c r="F225" s="206"/>
      <c r="G225" s="206"/>
      <c r="H225" s="206"/>
      <c r="I225" s="300"/>
      <c r="J225" s="206"/>
      <c r="K225" s="189"/>
      <c r="L225" s="189"/>
      <c r="M225" s="193"/>
    </row>
    <row r="226" spans="2:13" x14ac:dyDescent="0.2">
      <c r="B226" s="525"/>
      <c r="C226" s="525"/>
      <c r="D226" s="525"/>
      <c r="E226" s="525"/>
      <c r="F226" s="206"/>
      <c r="G226" s="206"/>
      <c r="H226" s="206"/>
      <c r="I226" s="300"/>
      <c r="J226" s="206"/>
      <c r="K226" s="196"/>
      <c r="L226" s="196"/>
      <c r="M226" s="183"/>
    </row>
    <row r="227" spans="2:13" x14ac:dyDescent="0.2">
      <c r="B227" s="199"/>
      <c r="C227" s="200"/>
      <c r="D227" s="204"/>
      <c r="E227" s="185"/>
      <c r="F227" s="203"/>
      <c r="G227" s="203"/>
      <c r="H227" s="203"/>
      <c r="I227" s="298"/>
      <c r="J227" s="203"/>
      <c r="K227" s="196"/>
      <c r="L227" s="196"/>
      <c r="M227" s="183"/>
    </row>
    <row r="228" spans="2:13" x14ac:dyDescent="0.2">
      <c r="B228" s="185"/>
      <c r="C228" s="185"/>
      <c r="D228" s="185"/>
      <c r="E228" s="185"/>
      <c r="F228" s="185"/>
      <c r="G228" s="185"/>
      <c r="H228" s="185"/>
      <c r="I228" s="295"/>
      <c r="J228" s="185"/>
      <c r="K228" s="196"/>
      <c r="L228" s="196"/>
      <c r="M228" s="183"/>
    </row>
    <row r="229" spans="2:13" ht="15" x14ac:dyDescent="0.25">
      <c r="B229" s="184"/>
      <c r="C229" s="185"/>
      <c r="D229" s="204"/>
      <c r="E229" s="185"/>
      <c r="F229" s="185"/>
      <c r="G229" s="185"/>
      <c r="H229" s="185"/>
      <c r="I229" s="295"/>
      <c r="J229" s="185"/>
      <c r="K229" s="196"/>
      <c r="L229" s="196"/>
      <c r="M229" s="183"/>
    </row>
    <row r="230" spans="2:13" x14ac:dyDescent="0.2">
      <c r="B230" s="523"/>
      <c r="C230" s="523"/>
      <c r="D230" s="523"/>
      <c r="E230" s="523"/>
      <c r="F230" s="189"/>
      <c r="G230" s="189"/>
      <c r="H230" s="189"/>
      <c r="I230" s="296"/>
      <c r="J230" s="189"/>
      <c r="K230" s="196"/>
      <c r="L230" s="196"/>
      <c r="M230" s="183"/>
    </row>
    <row r="231" spans="2:13" x14ac:dyDescent="0.2">
      <c r="B231" s="523"/>
      <c r="C231" s="523"/>
      <c r="D231" s="523"/>
      <c r="E231" s="523"/>
      <c r="F231" s="189"/>
      <c r="G231" s="189"/>
      <c r="H231" s="189"/>
      <c r="I231" s="296"/>
      <c r="J231" s="189"/>
      <c r="K231" s="196"/>
      <c r="L231" s="196"/>
      <c r="M231" s="183"/>
    </row>
    <row r="232" spans="2:13" x14ac:dyDescent="0.2">
      <c r="B232" s="527"/>
      <c r="C232" s="527"/>
      <c r="D232" s="527"/>
      <c r="E232" s="527"/>
      <c r="F232" s="206"/>
      <c r="G232" s="206"/>
      <c r="H232" s="206"/>
      <c r="I232" s="300"/>
      <c r="J232" s="206"/>
      <c r="K232" s="196"/>
      <c r="L232" s="196"/>
      <c r="M232" s="183"/>
    </row>
    <row r="233" spans="2:13" x14ac:dyDescent="0.2">
      <c r="B233" s="521"/>
      <c r="C233" s="521"/>
      <c r="D233" s="521"/>
      <c r="E233" s="521"/>
      <c r="F233" s="206"/>
      <c r="G233" s="206"/>
      <c r="H233" s="206"/>
      <c r="I233" s="300"/>
      <c r="J233" s="206"/>
      <c r="K233" s="196"/>
      <c r="L233" s="196"/>
      <c r="M233" s="183"/>
    </row>
    <row r="234" spans="2:13" x14ac:dyDescent="0.2">
      <c r="B234" s="521"/>
      <c r="C234" s="521"/>
      <c r="D234" s="521"/>
      <c r="E234" s="521"/>
      <c r="F234" s="206"/>
      <c r="G234" s="206"/>
      <c r="H234" s="206"/>
      <c r="I234" s="300"/>
      <c r="J234" s="206"/>
      <c r="K234" s="196"/>
      <c r="L234" s="196"/>
      <c r="M234" s="183"/>
    </row>
    <row r="235" spans="2:13" x14ac:dyDescent="0.2">
      <c r="B235" s="521"/>
      <c r="C235" s="521"/>
      <c r="D235" s="521"/>
      <c r="E235" s="521"/>
      <c r="F235" s="206"/>
      <c r="G235" s="206"/>
      <c r="H235" s="206"/>
      <c r="I235" s="300"/>
      <c r="J235" s="206"/>
      <c r="K235" s="196"/>
      <c r="L235" s="196"/>
      <c r="M235" s="183"/>
    </row>
    <row r="236" spans="2:13" x14ac:dyDescent="0.2">
      <c r="B236" s="526"/>
      <c r="C236" s="526"/>
      <c r="D236" s="526"/>
      <c r="E236" s="526"/>
      <c r="F236" s="206"/>
      <c r="G236" s="206"/>
      <c r="H236" s="206"/>
      <c r="I236" s="300"/>
      <c r="J236" s="206"/>
      <c r="K236" s="196"/>
      <c r="L236" s="196"/>
      <c r="M236" s="183"/>
    </row>
    <row r="237" spans="2:13" x14ac:dyDescent="0.2">
      <c r="B237" s="535"/>
      <c r="C237" s="535"/>
      <c r="D237" s="535"/>
      <c r="E237" s="535"/>
      <c r="F237" s="206"/>
      <c r="G237" s="206"/>
      <c r="H237" s="206"/>
      <c r="I237" s="300"/>
      <c r="J237" s="206"/>
      <c r="K237" s="196"/>
      <c r="L237" s="196"/>
      <c r="M237" s="183"/>
    </row>
    <row r="238" spans="2:13" x14ac:dyDescent="0.2">
      <c r="B238" s="525"/>
      <c r="C238" s="525"/>
      <c r="D238" s="525"/>
      <c r="E238" s="525"/>
      <c r="F238" s="207"/>
      <c r="G238" s="206"/>
      <c r="H238" s="206"/>
      <c r="I238" s="300"/>
      <c r="J238" s="206"/>
      <c r="K238" s="203"/>
      <c r="L238" s="203"/>
      <c r="M238" s="183"/>
    </row>
    <row r="239" spans="2:13" x14ac:dyDescent="0.2">
      <c r="B239" s="522"/>
      <c r="C239" s="522"/>
      <c r="D239" s="522"/>
      <c r="E239" s="522"/>
      <c r="F239" s="207"/>
      <c r="G239" s="206"/>
      <c r="H239" s="206"/>
      <c r="I239" s="300"/>
      <c r="J239" s="206"/>
      <c r="K239" s="205"/>
      <c r="L239" s="205"/>
      <c r="M239" s="183"/>
    </row>
    <row r="240" spans="2:13" x14ac:dyDescent="0.2">
      <c r="B240" s="525"/>
      <c r="C240" s="525"/>
      <c r="D240" s="525"/>
      <c r="E240" s="525"/>
      <c r="F240" s="206"/>
      <c r="G240" s="206"/>
      <c r="H240" s="206"/>
      <c r="I240" s="300"/>
      <c r="J240" s="206"/>
      <c r="K240" s="205"/>
      <c r="L240" s="205"/>
      <c r="M240" s="183"/>
    </row>
    <row r="241" spans="2:13" x14ac:dyDescent="0.2">
      <c r="B241" s="525"/>
      <c r="C241" s="525"/>
      <c r="D241" s="525"/>
      <c r="E241" s="525"/>
      <c r="F241" s="206"/>
      <c r="G241" s="206"/>
      <c r="H241" s="206"/>
      <c r="I241" s="300"/>
      <c r="J241" s="206"/>
      <c r="K241" s="205"/>
      <c r="L241" s="205"/>
      <c r="M241" s="183"/>
    </row>
    <row r="242" spans="2:13" x14ac:dyDescent="0.2">
      <c r="B242" s="199"/>
      <c r="C242" s="200"/>
      <c r="D242" s="204"/>
      <c r="E242" s="185"/>
      <c r="F242" s="203"/>
      <c r="G242" s="203"/>
      <c r="H242" s="203"/>
      <c r="I242" s="298"/>
      <c r="J242" s="203"/>
      <c r="K242" s="205"/>
      <c r="L242" s="205"/>
      <c r="M242" s="183"/>
    </row>
    <row r="243" spans="2:13" x14ac:dyDescent="0.2">
      <c r="B243" s="199"/>
      <c r="C243" s="200"/>
      <c r="D243" s="204"/>
      <c r="E243" s="185"/>
      <c r="F243" s="203"/>
      <c r="G243" s="203"/>
      <c r="H243" s="203"/>
      <c r="I243" s="298"/>
      <c r="J243" s="203"/>
      <c r="K243" s="205"/>
      <c r="L243" s="205"/>
      <c r="M243" s="183"/>
    </row>
    <row r="244" spans="2:13" x14ac:dyDescent="0.2">
      <c r="B244" s="199"/>
      <c r="C244" s="200"/>
      <c r="D244" s="204"/>
      <c r="E244" s="185"/>
      <c r="F244" s="203"/>
      <c r="G244" s="203"/>
      <c r="H244" s="203"/>
      <c r="I244" s="298"/>
      <c r="J244" s="203"/>
      <c r="K244" s="205"/>
      <c r="L244" s="205"/>
      <c r="M244" s="183"/>
    </row>
    <row r="245" spans="2:13" x14ac:dyDescent="0.2">
      <c r="B245" s="199"/>
      <c r="C245" s="200"/>
      <c r="D245" s="204"/>
      <c r="E245" s="185"/>
      <c r="F245" s="203"/>
      <c r="G245" s="203"/>
      <c r="H245" s="203"/>
      <c r="I245" s="298"/>
      <c r="J245" s="203"/>
      <c r="K245" s="205"/>
      <c r="L245" s="205"/>
      <c r="M245" s="183"/>
    </row>
    <row r="246" spans="2:13" x14ac:dyDescent="0.2">
      <c r="B246" s="199"/>
      <c r="C246" s="200"/>
      <c r="D246" s="204"/>
      <c r="E246" s="185"/>
      <c r="F246" s="203"/>
      <c r="G246" s="203"/>
      <c r="H246" s="203"/>
      <c r="I246" s="298"/>
      <c r="J246" s="203"/>
      <c r="K246" s="205"/>
      <c r="L246" s="205"/>
      <c r="M246" s="183"/>
    </row>
    <row r="247" spans="2:13" x14ac:dyDescent="0.2">
      <c r="B247" s="199"/>
      <c r="C247" s="200"/>
      <c r="D247" s="204"/>
      <c r="E247" s="185"/>
      <c r="F247" s="203"/>
      <c r="G247" s="203"/>
      <c r="H247" s="203"/>
      <c r="I247" s="298"/>
      <c r="J247" s="203"/>
      <c r="K247" s="205"/>
      <c r="L247" s="205"/>
      <c r="M247" s="183"/>
    </row>
    <row r="248" spans="2:13" x14ac:dyDescent="0.2">
      <c r="B248" s="199"/>
      <c r="C248" s="200"/>
      <c r="D248" s="204"/>
      <c r="E248" s="185"/>
      <c r="F248" s="203"/>
      <c r="G248" s="203"/>
      <c r="H248" s="203"/>
      <c r="I248" s="298"/>
      <c r="J248" s="203"/>
      <c r="K248" s="205"/>
      <c r="L248" s="205"/>
      <c r="M248" s="183"/>
    </row>
    <row r="249" spans="2:13" x14ac:dyDescent="0.2">
      <c r="B249" s="185"/>
      <c r="C249" s="185"/>
      <c r="D249" s="185"/>
      <c r="E249" s="185"/>
      <c r="F249" s="185"/>
      <c r="G249" s="185"/>
      <c r="H249" s="185"/>
      <c r="I249" s="295"/>
      <c r="J249" s="185"/>
      <c r="K249" s="185"/>
      <c r="L249" s="185"/>
      <c r="M249" s="183"/>
    </row>
    <row r="250" spans="2:13" ht="15" x14ac:dyDescent="0.25">
      <c r="B250" s="184"/>
      <c r="C250" s="185"/>
      <c r="D250" s="204"/>
      <c r="E250" s="185"/>
      <c r="F250" s="185"/>
      <c r="G250" s="185"/>
      <c r="H250" s="185"/>
      <c r="I250" s="295"/>
      <c r="J250" s="185"/>
      <c r="K250" s="185"/>
      <c r="L250" s="185"/>
      <c r="M250" s="183"/>
    </row>
    <row r="251" spans="2:13" x14ac:dyDescent="0.2">
      <c r="B251" s="523"/>
      <c r="C251" s="523"/>
      <c r="D251" s="523"/>
      <c r="E251" s="523"/>
      <c r="F251" s="189"/>
      <c r="G251" s="189"/>
      <c r="H251" s="189"/>
      <c r="I251" s="296"/>
      <c r="J251" s="189"/>
      <c r="K251" s="189"/>
      <c r="L251" s="189"/>
      <c r="M251" s="111"/>
    </row>
    <row r="252" spans="2:13" x14ac:dyDescent="0.2">
      <c r="B252" s="523"/>
      <c r="C252" s="523"/>
      <c r="D252" s="523"/>
      <c r="E252" s="523"/>
      <c r="F252" s="189"/>
      <c r="G252" s="189"/>
      <c r="H252" s="189"/>
      <c r="I252" s="296"/>
      <c r="J252" s="189"/>
      <c r="K252" s="189"/>
      <c r="L252" s="189"/>
      <c r="M252" s="111"/>
    </row>
    <row r="253" spans="2:13" x14ac:dyDescent="0.2">
      <c r="B253" s="521"/>
      <c r="C253" s="521"/>
      <c r="D253" s="521"/>
      <c r="E253" s="521"/>
      <c r="F253" s="206"/>
      <c r="G253" s="206"/>
      <c r="H253" s="206"/>
      <c r="I253" s="300"/>
      <c r="J253" s="206"/>
      <c r="K253" s="206"/>
      <c r="L253" s="206"/>
      <c r="M253" s="183"/>
    </row>
    <row r="254" spans="2:13" x14ac:dyDescent="0.2">
      <c r="B254" s="521"/>
      <c r="C254" s="521"/>
      <c r="D254" s="521"/>
      <c r="E254" s="521"/>
      <c r="F254" s="206"/>
      <c r="G254" s="206"/>
      <c r="H254" s="206"/>
      <c r="I254" s="300"/>
      <c r="J254" s="206"/>
      <c r="K254" s="206"/>
      <c r="L254" s="206"/>
      <c r="M254" s="183"/>
    </row>
    <row r="255" spans="2:13" x14ac:dyDescent="0.2">
      <c r="B255" s="525"/>
      <c r="C255" s="525"/>
      <c r="D255" s="525"/>
      <c r="E255" s="525"/>
      <c r="F255" s="206"/>
      <c r="G255" s="206"/>
      <c r="H255" s="206"/>
      <c r="I255" s="300"/>
      <c r="J255" s="206"/>
      <c r="K255" s="206"/>
      <c r="L255" s="206"/>
      <c r="M255" s="183"/>
    </row>
    <row r="256" spans="2:13" x14ac:dyDescent="0.2">
      <c r="B256" s="525"/>
      <c r="C256" s="525"/>
      <c r="D256" s="525"/>
      <c r="E256" s="525"/>
      <c r="F256" s="206"/>
      <c r="G256" s="206"/>
      <c r="H256" s="206"/>
      <c r="I256" s="300"/>
      <c r="J256" s="206"/>
      <c r="K256" s="206"/>
      <c r="L256" s="206"/>
      <c r="M256" s="183"/>
    </row>
    <row r="257" spans="2:13" x14ac:dyDescent="0.2">
      <c r="B257" s="199"/>
      <c r="C257" s="200"/>
      <c r="D257" s="204"/>
      <c r="E257" s="185"/>
      <c r="F257" s="203"/>
      <c r="G257" s="203"/>
      <c r="H257" s="203"/>
      <c r="I257" s="298"/>
      <c r="J257" s="203"/>
      <c r="K257" s="206"/>
      <c r="L257" s="206"/>
      <c r="M257" s="183"/>
    </row>
    <row r="258" spans="2:13" x14ac:dyDescent="0.2">
      <c r="B258" s="185"/>
      <c r="C258" s="185"/>
      <c r="D258" s="185"/>
      <c r="E258" s="185"/>
      <c r="F258" s="185"/>
      <c r="G258" s="185"/>
      <c r="H258" s="185"/>
      <c r="I258" s="295"/>
      <c r="J258" s="185"/>
      <c r="K258" s="206"/>
      <c r="L258" s="206"/>
      <c r="M258" s="183"/>
    </row>
    <row r="259" spans="2:13" x14ac:dyDescent="0.2">
      <c r="B259" s="185"/>
      <c r="C259" s="185"/>
      <c r="D259" s="185"/>
      <c r="E259" s="185"/>
      <c r="F259" s="185"/>
      <c r="G259" s="185"/>
      <c r="H259" s="185"/>
      <c r="I259" s="295"/>
      <c r="J259" s="185"/>
      <c r="K259" s="206"/>
      <c r="L259" s="206"/>
      <c r="M259" s="183"/>
    </row>
    <row r="260" spans="2:13" ht="15" x14ac:dyDescent="0.25">
      <c r="B260" s="184"/>
      <c r="C260" s="185"/>
      <c r="D260" s="204"/>
      <c r="E260" s="185"/>
      <c r="F260" s="185"/>
      <c r="G260" s="185"/>
      <c r="H260" s="185"/>
      <c r="I260" s="295"/>
      <c r="J260" s="185"/>
      <c r="K260" s="206"/>
      <c r="L260" s="206"/>
      <c r="M260" s="183"/>
    </row>
    <row r="261" spans="2:13" x14ac:dyDescent="0.2">
      <c r="B261" s="523"/>
      <c r="C261" s="523"/>
      <c r="D261" s="523"/>
      <c r="E261" s="523"/>
      <c r="F261" s="189"/>
      <c r="G261" s="189"/>
      <c r="H261" s="189"/>
      <c r="I261" s="296"/>
      <c r="J261" s="189"/>
      <c r="K261" s="206"/>
      <c r="L261" s="206"/>
      <c r="M261" s="183"/>
    </row>
    <row r="262" spans="2:13" x14ac:dyDescent="0.2">
      <c r="B262" s="523"/>
      <c r="C262" s="523"/>
      <c r="D262" s="523"/>
      <c r="E262" s="523"/>
      <c r="F262" s="189"/>
      <c r="G262" s="189"/>
      <c r="H262" s="189"/>
      <c r="I262" s="296"/>
      <c r="J262" s="189"/>
      <c r="K262" s="203"/>
      <c r="L262" s="203"/>
      <c r="M262" s="183"/>
    </row>
    <row r="263" spans="2:13" x14ac:dyDescent="0.2">
      <c r="B263" s="521"/>
      <c r="C263" s="521"/>
      <c r="D263" s="521"/>
      <c r="E263" s="521"/>
      <c r="F263" s="206"/>
      <c r="G263" s="206"/>
      <c r="H263" s="206"/>
      <c r="I263" s="300"/>
      <c r="J263" s="206"/>
      <c r="K263" s="185"/>
      <c r="L263" s="185"/>
      <c r="M263" s="183"/>
    </row>
    <row r="264" spans="2:13" x14ac:dyDescent="0.2">
      <c r="B264" s="521"/>
      <c r="C264" s="521"/>
      <c r="D264" s="521"/>
      <c r="E264" s="521"/>
      <c r="F264" s="206"/>
      <c r="G264" s="206"/>
      <c r="H264" s="206"/>
      <c r="I264" s="300"/>
      <c r="J264" s="206"/>
      <c r="K264" s="185"/>
      <c r="L264" s="185"/>
      <c r="M264" s="183"/>
    </row>
    <row r="265" spans="2:13" x14ac:dyDescent="0.2">
      <c r="B265" s="521"/>
      <c r="C265" s="521"/>
      <c r="D265" s="521"/>
      <c r="E265" s="521"/>
      <c r="F265" s="206"/>
      <c r="G265" s="206"/>
      <c r="H265" s="206"/>
      <c r="I265" s="300"/>
      <c r="J265" s="206"/>
      <c r="K265" s="189"/>
      <c r="L265" s="189"/>
      <c r="M265" s="111"/>
    </row>
    <row r="266" spans="2:13" x14ac:dyDescent="0.2">
      <c r="B266" s="523"/>
      <c r="C266" s="524"/>
      <c r="D266" s="524"/>
      <c r="E266" s="524"/>
      <c r="F266" s="206"/>
      <c r="G266" s="206"/>
      <c r="H266" s="206"/>
      <c r="I266" s="300"/>
      <c r="J266" s="206"/>
      <c r="K266" s="189"/>
      <c r="L266" s="189"/>
      <c r="M266" s="111"/>
    </row>
    <row r="267" spans="2:13" x14ac:dyDescent="0.2">
      <c r="B267" s="525"/>
      <c r="C267" s="525"/>
      <c r="D267" s="525"/>
      <c r="E267" s="525"/>
      <c r="F267" s="206"/>
      <c r="G267" s="206"/>
      <c r="H267" s="206"/>
      <c r="I267" s="300"/>
      <c r="J267" s="206"/>
      <c r="K267" s="206"/>
      <c r="L267" s="206"/>
      <c r="M267" s="183"/>
    </row>
    <row r="268" spans="2:13" x14ac:dyDescent="0.2">
      <c r="B268" s="154"/>
      <c r="C268" s="154"/>
      <c r="D268" s="154"/>
      <c r="E268" s="154"/>
      <c r="F268" s="206"/>
      <c r="G268" s="206"/>
      <c r="H268" s="206"/>
      <c r="I268" s="300"/>
      <c r="J268" s="206"/>
      <c r="K268" s="206"/>
      <c r="L268" s="206"/>
      <c r="M268" s="183"/>
    </row>
    <row r="269" spans="2:13" x14ac:dyDescent="0.2">
      <c r="B269" s="525"/>
      <c r="C269" s="525"/>
      <c r="D269" s="525"/>
      <c r="E269" s="525"/>
      <c r="F269" s="206"/>
      <c r="G269" s="206"/>
      <c r="H269" s="206"/>
      <c r="I269" s="300"/>
      <c r="J269" s="206"/>
      <c r="K269" s="206"/>
      <c r="L269" s="206"/>
      <c r="M269" s="183"/>
    </row>
    <row r="270" spans="2:13" x14ac:dyDescent="0.2">
      <c r="B270" s="199"/>
      <c r="C270" s="200"/>
      <c r="D270" s="204"/>
      <c r="E270" s="185"/>
      <c r="F270" s="203"/>
      <c r="G270" s="203"/>
      <c r="H270" s="203"/>
      <c r="I270" s="298"/>
      <c r="J270" s="203"/>
      <c r="K270" s="206"/>
      <c r="L270" s="206"/>
      <c r="M270" s="183"/>
    </row>
    <row r="271" spans="2:13" x14ac:dyDescent="0.2">
      <c r="B271" s="199"/>
      <c r="C271" s="200"/>
      <c r="D271" s="204"/>
      <c r="E271" s="185"/>
      <c r="F271" s="203"/>
      <c r="G271" s="203"/>
      <c r="H271" s="203"/>
      <c r="I271" s="298"/>
      <c r="J271" s="203"/>
      <c r="K271" s="206"/>
      <c r="L271" s="206"/>
      <c r="M271" s="183"/>
    </row>
    <row r="272" spans="2:13" x14ac:dyDescent="0.2">
      <c r="B272" s="199"/>
      <c r="C272" s="200"/>
      <c r="D272" s="204"/>
      <c r="E272" s="185"/>
      <c r="F272" s="203"/>
      <c r="G272" s="203"/>
      <c r="H272" s="203"/>
      <c r="I272" s="298"/>
      <c r="J272" s="203"/>
      <c r="K272" s="206"/>
      <c r="L272" s="206"/>
      <c r="M272" s="183"/>
    </row>
    <row r="273" spans="2:13" ht="15" x14ac:dyDescent="0.25">
      <c r="B273" s="184"/>
      <c r="C273" s="185"/>
      <c r="D273" s="204"/>
      <c r="E273" s="185"/>
      <c r="F273" s="185"/>
      <c r="G273" s="185"/>
      <c r="H273" s="185"/>
      <c r="I273" s="295"/>
      <c r="J273" s="185"/>
      <c r="K273" s="206"/>
      <c r="L273" s="206"/>
      <c r="M273" s="183"/>
    </row>
    <row r="274" spans="2:13" x14ac:dyDescent="0.2">
      <c r="B274" s="523"/>
      <c r="C274" s="523"/>
      <c r="D274" s="523"/>
      <c r="E274" s="523"/>
      <c r="F274" s="189"/>
      <c r="G274" s="189"/>
      <c r="H274" s="189"/>
      <c r="I274" s="296"/>
      <c r="J274" s="189"/>
      <c r="K274" s="206"/>
      <c r="L274" s="206"/>
      <c r="M274" s="183"/>
    </row>
    <row r="275" spans="2:13" x14ac:dyDescent="0.2">
      <c r="B275" s="523"/>
      <c r="C275" s="523"/>
      <c r="D275" s="523"/>
      <c r="E275" s="523"/>
      <c r="F275" s="189"/>
      <c r="G275" s="189"/>
      <c r="H275" s="189"/>
      <c r="I275" s="296"/>
      <c r="J275" s="189"/>
      <c r="K275" s="206"/>
      <c r="L275" s="206"/>
      <c r="M275" s="183"/>
    </row>
    <row r="276" spans="2:13" x14ac:dyDescent="0.2">
      <c r="B276" s="521"/>
      <c r="C276" s="521"/>
      <c r="D276" s="521"/>
      <c r="E276" s="521"/>
      <c r="F276" s="206"/>
      <c r="G276" s="206"/>
      <c r="H276" s="206"/>
      <c r="I276" s="300"/>
      <c r="J276" s="206"/>
      <c r="K276" s="206"/>
      <c r="L276" s="206"/>
      <c r="M276" s="183"/>
    </row>
    <row r="277" spans="2:13" x14ac:dyDescent="0.2">
      <c r="B277" s="521"/>
      <c r="C277" s="521"/>
      <c r="D277" s="521"/>
      <c r="E277" s="521"/>
      <c r="F277" s="206"/>
      <c r="G277" s="206"/>
      <c r="H277" s="206"/>
      <c r="I277" s="300"/>
      <c r="J277" s="206"/>
      <c r="K277" s="203"/>
      <c r="L277" s="203"/>
      <c r="M277" s="183"/>
    </row>
    <row r="278" spans="2:13" x14ac:dyDescent="0.2">
      <c r="B278" s="521"/>
      <c r="C278" s="521"/>
      <c r="D278" s="521"/>
      <c r="E278" s="521"/>
      <c r="F278" s="206"/>
      <c r="G278" s="206"/>
      <c r="H278" s="206"/>
      <c r="I278" s="300"/>
      <c r="J278" s="206"/>
      <c r="K278" s="203"/>
      <c r="L278" s="203"/>
      <c r="M278" s="183"/>
    </row>
    <row r="279" spans="2:13" x14ac:dyDescent="0.2">
      <c r="B279" s="523"/>
      <c r="C279" s="524"/>
      <c r="D279" s="524"/>
      <c r="E279" s="524"/>
      <c r="F279" s="206"/>
      <c r="G279" s="206"/>
      <c r="H279" s="206"/>
      <c r="I279" s="300"/>
      <c r="J279" s="206"/>
      <c r="K279" s="203"/>
      <c r="L279" s="203"/>
      <c r="M279" s="183"/>
    </row>
    <row r="280" spans="2:13" x14ac:dyDescent="0.2">
      <c r="B280" s="523"/>
      <c r="C280" s="524"/>
      <c r="D280" s="524"/>
      <c r="E280" s="524"/>
      <c r="F280" s="207"/>
      <c r="G280" s="207"/>
      <c r="H280" s="207"/>
      <c r="I280" s="301"/>
      <c r="J280" s="207"/>
      <c r="K280" s="203"/>
      <c r="L280" s="203"/>
      <c r="M280" s="183"/>
    </row>
    <row r="281" spans="2:13" x14ac:dyDescent="0.2">
      <c r="B281" s="525"/>
      <c r="C281" s="525"/>
      <c r="D281" s="525"/>
      <c r="E281" s="525"/>
      <c r="F281" s="206"/>
      <c r="G281" s="206"/>
      <c r="H281" s="206"/>
      <c r="I281" s="300"/>
      <c r="J281" s="206"/>
      <c r="K281" s="203"/>
      <c r="L281" s="203"/>
      <c r="M281" s="183"/>
    </row>
    <row r="282" spans="2:13" x14ac:dyDescent="0.2">
      <c r="B282" s="525"/>
      <c r="C282" s="525"/>
      <c r="D282" s="525"/>
      <c r="E282" s="525"/>
      <c r="F282" s="206"/>
      <c r="G282" s="206"/>
      <c r="H282" s="206"/>
      <c r="I282" s="300"/>
      <c r="J282" s="206"/>
      <c r="K282" s="203"/>
      <c r="L282" s="203"/>
      <c r="M282" s="183"/>
    </row>
    <row r="283" spans="2:13" x14ac:dyDescent="0.2">
      <c r="B283" s="199"/>
      <c r="C283" s="200"/>
      <c r="D283" s="204"/>
      <c r="E283" s="185"/>
      <c r="F283" s="203"/>
      <c r="G283" s="203"/>
      <c r="H283" s="203"/>
      <c r="I283" s="298"/>
      <c r="J283" s="203"/>
      <c r="K283" s="203"/>
      <c r="L283" s="203"/>
      <c r="M283" s="183"/>
    </row>
    <row r="284" spans="2:13" x14ac:dyDescent="0.2">
      <c r="B284" s="185"/>
      <c r="C284" s="185"/>
      <c r="D284" s="185"/>
      <c r="E284" s="185"/>
      <c r="F284" s="185"/>
      <c r="G284" s="185"/>
      <c r="H284" s="185"/>
      <c r="I284" s="295"/>
      <c r="J284" s="185"/>
      <c r="K284" s="185"/>
      <c r="L284" s="185"/>
      <c r="M284" s="183"/>
    </row>
    <row r="285" spans="2:13" x14ac:dyDescent="0.2">
      <c r="B285" s="185"/>
      <c r="C285" s="185"/>
      <c r="D285" s="185"/>
      <c r="E285" s="185"/>
      <c r="F285" s="185"/>
      <c r="G285" s="185"/>
      <c r="H285" s="185"/>
      <c r="I285" s="295"/>
      <c r="J285" s="185"/>
      <c r="K285" s="185"/>
      <c r="L285" s="185"/>
      <c r="M285" s="183"/>
    </row>
    <row r="286" spans="2:13" x14ac:dyDescent="0.2">
      <c r="B286" s="185"/>
      <c r="C286" s="185"/>
      <c r="D286" s="185"/>
      <c r="E286" s="185"/>
      <c r="F286" s="185"/>
      <c r="G286" s="185"/>
      <c r="H286" s="185"/>
      <c r="I286" s="295"/>
      <c r="J286" s="185"/>
      <c r="K286" s="189"/>
      <c r="L286" s="189"/>
      <c r="M286" s="111"/>
    </row>
    <row r="287" spans="2:13" ht="15" x14ac:dyDescent="0.25">
      <c r="B287" s="184"/>
      <c r="C287" s="185"/>
      <c r="D287" s="204"/>
      <c r="E287" s="185"/>
      <c r="F287" s="185"/>
      <c r="G287" s="185"/>
      <c r="H287" s="185"/>
      <c r="I287" s="295"/>
      <c r="J287" s="185"/>
      <c r="K287" s="189"/>
      <c r="L287" s="189"/>
      <c r="M287" s="111"/>
    </row>
    <row r="288" spans="2:13" x14ac:dyDescent="0.2">
      <c r="B288" s="523"/>
      <c r="C288" s="523"/>
      <c r="D288" s="523"/>
      <c r="E288" s="523"/>
      <c r="F288" s="189"/>
      <c r="G288" s="189"/>
      <c r="H288" s="189"/>
      <c r="I288" s="296"/>
      <c r="J288" s="189"/>
      <c r="K288" s="206"/>
      <c r="L288" s="206"/>
      <c r="M288" s="183"/>
    </row>
    <row r="289" spans="2:13" x14ac:dyDescent="0.2">
      <c r="B289" s="523"/>
      <c r="C289" s="523"/>
      <c r="D289" s="523"/>
      <c r="E289" s="523"/>
      <c r="F289" s="189"/>
      <c r="G289" s="189"/>
      <c r="H289" s="189"/>
      <c r="I289" s="296"/>
      <c r="J289" s="189"/>
      <c r="K289" s="206"/>
      <c r="L289" s="206"/>
      <c r="M289" s="183"/>
    </row>
    <row r="290" spans="2:13" x14ac:dyDescent="0.2">
      <c r="B290" s="521"/>
      <c r="C290" s="521"/>
      <c r="D290" s="521"/>
      <c r="E290" s="521"/>
      <c r="F290" s="208"/>
      <c r="G290" s="208"/>
      <c r="H290" s="208"/>
      <c r="I290" s="302"/>
      <c r="J290" s="208"/>
      <c r="K290" s="206"/>
      <c r="L290" s="206"/>
      <c r="M290" s="183"/>
    </row>
    <row r="291" spans="2:13" x14ac:dyDescent="0.2">
      <c r="B291" s="521"/>
      <c r="C291" s="521"/>
      <c r="D291" s="521"/>
      <c r="E291" s="521"/>
      <c r="F291" s="208"/>
      <c r="G291" s="208"/>
      <c r="H291" s="208"/>
      <c r="I291" s="302"/>
      <c r="J291" s="208"/>
      <c r="K291" s="206"/>
      <c r="L291" s="206"/>
      <c r="M291" s="183"/>
    </row>
    <row r="292" spans="2:13" x14ac:dyDescent="0.2">
      <c r="B292" s="525"/>
      <c r="C292" s="525"/>
      <c r="D292" s="525"/>
      <c r="E292" s="525"/>
      <c r="F292" s="208"/>
      <c r="G292" s="208"/>
      <c r="H292" s="208"/>
      <c r="I292" s="302"/>
      <c r="J292" s="208"/>
      <c r="K292" s="203"/>
      <c r="L292" s="203"/>
      <c r="M292" s="183"/>
    </row>
    <row r="293" spans="2:13" x14ac:dyDescent="0.2">
      <c r="B293" s="199"/>
      <c r="C293" s="200"/>
      <c r="D293" s="204"/>
      <c r="E293" s="185"/>
      <c r="F293" s="203"/>
      <c r="G293" s="203"/>
      <c r="H293" s="203"/>
      <c r="I293" s="298"/>
      <c r="J293" s="203"/>
      <c r="K293" s="185"/>
      <c r="L293" s="185"/>
      <c r="M293" s="183"/>
    </row>
    <row r="294" spans="2:13" x14ac:dyDescent="0.2">
      <c r="B294" s="185"/>
      <c r="C294" s="185"/>
      <c r="D294" s="185"/>
      <c r="E294" s="185"/>
      <c r="F294" s="185"/>
      <c r="G294" s="185"/>
      <c r="H294" s="185"/>
      <c r="I294" s="295"/>
      <c r="J294" s="185"/>
      <c r="K294" s="185"/>
      <c r="L294" s="185"/>
      <c r="M294" s="183"/>
    </row>
    <row r="295" spans="2:13" x14ac:dyDescent="0.2">
      <c r="B295" s="185"/>
      <c r="C295" s="185"/>
      <c r="D295" s="185"/>
      <c r="E295" s="185"/>
      <c r="F295" s="185"/>
      <c r="G295" s="185"/>
      <c r="H295" s="185"/>
      <c r="I295" s="295"/>
      <c r="J295" s="185"/>
      <c r="K295" s="185"/>
      <c r="L295" s="185"/>
      <c r="M295" s="183"/>
    </row>
    <row r="296" spans="2:13" x14ac:dyDescent="0.2">
      <c r="B296" s="185"/>
      <c r="C296" s="185"/>
      <c r="D296" s="185"/>
      <c r="E296" s="185"/>
      <c r="F296" s="185"/>
      <c r="G296" s="185"/>
      <c r="H296" s="185"/>
      <c r="I296" s="295"/>
      <c r="J296" s="185"/>
      <c r="K296" s="189"/>
      <c r="L296" s="189"/>
      <c r="M296" s="111"/>
    </row>
    <row r="297" spans="2:13" ht="15" x14ac:dyDescent="0.25">
      <c r="B297" s="184"/>
      <c r="C297" s="185"/>
      <c r="D297" s="185"/>
      <c r="E297" s="185"/>
      <c r="F297" s="185"/>
      <c r="G297" s="185"/>
      <c r="H297" s="185"/>
      <c r="I297" s="295"/>
      <c r="J297" s="185"/>
      <c r="K297" s="189"/>
      <c r="L297" s="189"/>
      <c r="M297" s="111"/>
    </row>
    <row r="298" spans="2:13" ht="15" x14ac:dyDescent="0.25">
      <c r="B298" s="523"/>
      <c r="C298" s="523"/>
      <c r="D298" s="523"/>
      <c r="E298" s="523"/>
      <c r="F298" s="209"/>
      <c r="G298" s="209"/>
      <c r="H298" s="209"/>
      <c r="I298" s="303"/>
      <c r="J298" s="209"/>
      <c r="K298" s="206"/>
      <c r="L298" s="206"/>
      <c r="M298" s="183"/>
    </row>
    <row r="299" spans="2:13" ht="15" x14ac:dyDescent="0.25">
      <c r="B299" s="523"/>
      <c r="C299" s="523"/>
      <c r="D299" s="523"/>
      <c r="E299" s="523"/>
      <c r="F299" s="209"/>
      <c r="G299" s="209"/>
      <c r="H299" s="209"/>
      <c r="I299" s="303"/>
      <c r="J299" s="209"/>
      <c r="K299" s="206"/>
      <c r="L299" s="206"/>
      <c r="M299" s="183"/>
    </row>
    <row r="300" spans="2:13" ht="15" x14ac:dyDescent="0.25">
      <c r="B300" s="534"/>
      <c r="C300" s="534"/>
      <c r="D300" s="534"/>
      <c r="E300" s="534"/>
      <c r="F300" s="210"/>
      <c r="G300" s="210"/>
      <c r="H300" s="210"/>
      <c r="I300" s="304"/>
      <c r="J300" s="210"/>
      <c r="K300" s="206"/>
      <c r="L300" s="206"/>
      <c r="M300" s="183"/>
    </row>
    <row r="301" spans="2:13" x14ac:dyDescent="0.2">
      <c r="B301" s="185"/>
      <c r="C301" s="185"/>
      <c r="D301" s="185"/>
      <c r="E301" s="185"/>
      <c r="F301" s="185"/>
      <c r="G301" s="185"/>
      <c r="H301" s="185"/>
      <c r="I301" s="295"/>
      <c r="J301" s="185"/>
      <c r="K301" s="206"/>
      <c r="L301" s="206"/>
      <c r="M301" s="183"/>
    </row>
    <row r="302" spans="2:13" ht="15" x14ac:dyDescent="0.25">
      <c r="B302" s="184"/>
      <c r="C302" s="185"/>
      <c r="D302" s="185"/>
      <c r="E302" s="185"/>
      <c r="F302" s="185"/>
      <c r="G302" s="185"/>
      <c r="H302" s="185"/>
      <c r="I302" s="295"/>
      <c r="J302" s="185"/>
      <c r="K302" s="206"/>
      <c r="L302" s="206"/>
      <c r="M302" s="183"/>
    </row>
    <row r="303" spans="2:13" x14ac:dyDescent="0.2">
      <c r="B303" s="523"/>
      <c r="C303" s="523"/>
      <c r="D303" s="523"/>
      <c r="E303" s="523"/>
      <c r="F303" s="189"/>
      <c r="G303" s="189"/>
      <c r="H303" s="189"/>
      <c r="I303" s="296"/>
      <c r="J303" s="189"/>
      <c r="K303" s="206"/>
      <c r="L303" s="206"/>
      <c r="M303" s="183"/>
    </row>
    <row r="304" spans="2:13" x14ac:dyDescent="0.2">
      <c r="B304" s="523"/>
      <c r="C304" s="523"/>
      <c r="D304" s="523"/>
      <c r="E304" s="523"/>
      <c r="F304" s="189"/>
      <c r="G304" s="189"/>
      <c r="H304" s="189"/>
      <c r="I304" s="296"/>
      <c r="J304" s="189"/>
      <c r="K304" s="206"/>
      <c r="L304" s="206"/>
      <c r="M304" s="183"/>
    </row>
    <row r="305" spans="2:13" x14ac:dyDescent="0.2">
      <c r="B305" s="532"/>
      <c r="C305" s="532"/>
      <c r="D305" s="532"/>
      <c r="E305" s="532"/>
      <c r="F305" s="208"/>
      <c r="G305" s="208"/>
      <c r="H305" s="208"/>
      <c r="I305" s="302"/>
      <c r="J305" s="208"/>
      <c r="K305" s="203"/>
      <c r="L305" s="203"/>
      <c r="M305" s="183"/>
    </row>
    <row r="306" spans="2:13" x14ac:dyDescent="0.2">
      <c r="B306" s="458"/>
      <c r="C306" s="458"/>
      <c r="D306" s="458"/>
      <c r="E306" s="458"/>
      <c r="F306" s="208"/>
      <c r="G306" s="208"/>
      <c r="H306" s="208"/>
      <c r="I306" s="302"/>
      <c r="J306" s="208"/>
      <c r="K306" s="203"/>
      <c r="L306" s="203"/>
      <c r="M306" s="183"/>
    </row>
    <row r="307" spans="2:13" x14ac:dyDescent="0.2">
      <c r="B307" s="199"/>
      <c r="C307" s="200"/>
      <c r="D307" s="204"/>
      <c r="E307" s="185"/>
      <c r="F307" s="203"/>
      <c r="G307" s="203"/>
      <c r="H307" s="203"/>
      <c r="I307" s="298"/>
      <c r="J307" s="203"/>
      <c r="K307" s="203"/>
      <c r="L307" s="203"/>
      <c r="M307" s="183"/>
    </row>
    <row r="308" spans="2:13" x14ac:dyDescent="0.2">
      <c r="B308" s="185"/>
      <c r="C308" s="185"/>
      <c r="D308" s="185"/>
      <c r="E308" s="185"/>
      <c r="F308" s="185"/>
      <c r="G308" s="185"/>
      <c r="H308" s="185"/>
      <c r="I308" s="295"/>
      <c r="J308" s="185"/>
      <c r="K308" s="185"/>
      <c r="L308" s="185"/>
      <c r="M308" s="183"/>
    </row>
    <row r="309" spans="2:13" ht="15" x14ac:dyDescent="0.25">
      <c r="B309" s="184"/>
      <c r="C309" s="185"/>
      <c r="D309" s="185"/>
      <c r="E309" s="185"/>
      <c r="F309" s="185"/>
      <c r="G309" s="185"/>
      <c r="H309" s="185"/>
      <c r="I309" s="295"/>
      <c r="J309" s="185"/>
      <c r="K309" s="189"/>
      <c r="L309" s="189"/>
      <c r="M309" s="183"/>
    </row>
    <row r="310" spans="2:13" ht="15" x14ac:dyDescent="0.25">
      <c r="B310" s="523"/>
      <c r="C310" s="523"/>
      <c r="D310" s="523"/>
      <c r="E310" s="523"/>
      <c r="F310" s="209"/>
      <c r="G310" s="209"/>
      <c r="H310" s="209"/>
      <c r="I310" s="303"/>
      <c r="J310" s="209"/>
      <c r="K310" s="189"/>
      <c r="L310" s="189"/>
      <c r="M310" s="183"/>
    </row>
    <row r="311" spans="2:13" ht="15" x14ac:dyDescent="0.25">
      <c r="B311" s="523"/>
      <c r="C311" s="523"/>
      <c r="D311" s="523"/>
      <c r="E311" s="523"/>
      <c r="F311" s="209"/>
      <c r="G311" s="209"/>
      <c r="H311" s="209"/>
      <c r="I311" s="303"/>
      <c r="J311" s="209"/>
      <c r="K311" s="206"/>
      <c r="L311" s="206"/>
      <c r="M311" s="183"/>
    </row>
    <row r="312" spans="2:13" ht="15" x14ac:dyDescent="0.25">
      <c r="B312" s="533"/>
      <c r="C312" s="533"/>
      <c r="D312" s="533"/>
      <c r="E312" s="533"/>
      <c r="F312" s="210"/>
      <c r="G312" s="210"/>
      <c r="H312" s="210"/>
      <c r="I312" s="304"/>
      <c r="J312" s="210"/>
      <c r="K312" s="206"/>
      <c r="L312" s="206"/>
      <c r="M312" s="183"/>
    </row>
    <row r="313" spans="2:13" x14ac:dyDescent="0.2">
      <c r="B313" s="185"/>
      <c r="C313" s="185"/>
      <c r="D313" s="185"/>
      <c r="E313" s="185"/>
      <c r="F313" s="185"/>
      <c r="G313" s="185"/>
      <c r="H313" s="185"/>
      <c r="I313" s="295"/>
      <c r="J313" s="185"/>
      <c r="K313" s="206"/>
      <c r="L313" s="206"/>
      <c r="M313" s="183"/>
    </row>
    <row r="314" spans="2:13" x14ac:dyDescent="0.2">
      <c r="B314" s="185"/>
      <c r="C314" s="185"/>
      <c r="D314" s="185"/>
      <c r="E314" s="185"/>
      <c r="F314" s="185"/>
      <c r="G314" s="185"/>
      <c r="H314" s="185"/>
      <c r="I314" s="295"/>
      <c r="J314" s="185"/>
      <c r="K314" s="206"/>
      <c r="L314" s="206"/>
      <c r="M314" s="183"/>
    </row>
    <row r="315" spans="2:13" ht="15" x14ac:dyDescent="0.25">
      <c r="B315" s="184"/>
      <c r="C315" s="211"/>
      <c r="D315" s="536"/>
      <c r="E315" s="536"/>
      <c r="F315" s="536"/>
      <c r="G315" s="536"/>
      <c r="H315" s="536"/>
      <c r="I315" s="536"/>
      <c r="J315" s="536"/>
      <c r="K315" s="207"/>
      <c r="L315" s="207"/>
      <c r="M315" s="183"/>
    </row>
    <row r="316" spans="2:13" x14ac:dyDescent="0.2">
      <c r="B316" s="185"/>
      <c r="C316" s="185"/>
      <c r="D316" s="528"/>
      <c r="E316" s="528"/>
      <c r="F316" s="528"/>
      <c r="G316" s="528"/>
      <c r="H316" s="528"/>
      <c r="I316" s="528"/>
      <c r="J316" s="528"/>
      <c r="K316" s="206"/>
      <c r="L316" s="206"/>
      <c r="M316" s="111"/>
    </row>
    <row r="317" spans="2:13" x14ac:dyDescent="0.2">
      <c r="B317" s="185"/>
      <c r="C317" s="185"/>
      <c r="D317" s="199"/>
      <c r="E317" s="185"/>
      <c r="F317" s="185"/>
      <c r="G317" s="185"/>
      <c r="H317" s="185"/>
      <c r="I317" s="295"/>
      <c r="J317" s="185"/>
      <c r="K317" s="206"/>
      <c r="L317" s="206"/>
      <c r="M317" s="111"/>
    </row>
    <row r="318" spans="2:13" x14ac:dyDescent="0.2">
      <c r="B318" s="212"/>
      <c r="C318" s="212"/>
      <c r="D318" s="213"/>
      <c r="E318" s="213"/>
      <c r="F318" s="213"/>
      <c r="G318" s="153"/>
      <c r="H318" s="153"/>
      <c r="I318" s="305"/>
      <c r="J318" s="214"/>
      <c r="K318" s="203"/>
      <c r="L318" s="203"/>
      <c r="M318" s="183"/>
    </row>
    <row r="319" spans="2:13" x14ac:dyDescent="0.2">
      <c r="B319" s="212"/>
      <c r="C319" s="212"/>
      <c r="D319" s="213"/>
      <c r="E319" s="213"/>
      <c r="F319" s="213"/>
      <c r="G319" s="153"/>
      <c r="H319" s="153"/>
      <c r="I319" s="305"/>
      <c r="J319" s="214"/>
      <c r="K319" s="185"/>
      <c r="L319" s="185"/>
      <c r="M319" s="183"/>
    </row>
    <row r="320" spans="2:13" x14ac:dyDescent="0.2">
      <c r="K320" s="185"/>
      <c r="L320" s="185"/>
      <c r="M320" s="183"/>
    </row>
    <row r="321" spans="11:13" x14ac:dyDescent="0.2">
      <c r="K321" s="185"/>
      <c r="L321" s="185"/>
      <c r="M321" s="183"/>
    </row>
    <row r="322" spans="11:13" x14ac:dyDescent="0.2">
      <c r="K322" s="185"/>
      <c r="L322" s="185"/>
      <c r="M322" s="183"/>
    </row>
    <row r="323" spans="11:13" x14ac:dyDescent="0.2">
      <c r="K323" s="189"/>
      <c r="L323" s="189"/>
      <c r="M323" s="111"/>
    </row>
    <row r="324" spans="11:13" x14ac:dyDescent="0.2">
      <c r="K324" s="189"/>
      <c r="L324" s="189"/>
      <c r="M324" s="111"/>
    </row>
    <row r="325" spans="11:13" x14ac:dyDescent="0.2">
      <c r="K325" s="208"/>
      <c r="L325" s="208"/>
      <c r="M325" s="183"/>
    </row>
    <row r="326" spans="11:13" x14ac:dyDescent="0.2">
      <c r="K326" s="208"/>
      <c r="L326" s="208"/>
      <c r="M326" s="183"/>
    </row>
    <row r="327" spans="11:13" x14ac:dyDescent="0.2">
      <c r="K327" s="208"/>
      <c r="L327" s="208"/>
      <c r="M327" s="183"/>
    </row>
    <row r="328" spans="11:13" x14ac:dyDescent="0.2">
      <c r="K328" s="203"/>
      <c r="L328" s="203"/>
      <c r="M328" s="183"/>
    </row>
    <row r="329" spans="11:13" x14ac:dyDescent="0.2">
      <c r="K329" s="185"/>
      <c r="L329" s="185"/>
      <c r="M329" s="183"/>
    </row>
    <row r="330" spans="11:13" x14ac:dyDescent="0.2">
      <c r="K330" s="185"/>
      <c r="L330" s="185"/>
      <c r="M330" s="183"/>
    </row>
    <row r="331" spans="11:13" x14ac:dyDescent="0.2">
      <c r="K331" s="185"/>
      <c r="L331" s="185"/>
      <c r="M331" s="183"/>
    </row>
    <row r="332" spans="11:13" x14ac:dyDescent="0.2">
      <c r="K332" s="185"/>
      <c r="L332" s="185"/>
      <c r="M332" s="183"/>
    </row>
    <row r="333" spans="11:13" ht="15" x14ac:dyDescent="0.25">
      <c r="K333" s="209"/>
      <c r="L333" s="209"/>
      <c r="M333" s="183"/>
    </row>
    <row r="334" spans="11:13" ht="15" x14ac:dyDescent="0.25">
      <c r="K334" s="209"/>
      <c r="L334" s="209"/>
      <c r="M334" s="183"/>
    </row>
    <row r="335" spans="11:13" ht="15" x14ac:dyDescent="0.25">
      <c r="K335" s="210"/>
      <c r="L335" s="210"/>
      <c r="M335" s="182"/>
    </row>
    <row r="336" spans="11:13" x14ac:dyDescent="0.2">
      <c r="K336" s="185"/>
      <c r="L336" s="185"/>
      <c r="M336" s="183"/>
    </row>
    <row r="337" spans="11:13" x14ac:dyDescent="0.2">
      <c r="K337" s="185"/>
      <c r="L337" s="185"/>
      <c r="M337" s="183"/>
    </row>
    <row r="338" spans="11:13" x14ac:dyDescent="0.2">
      <c r="K338" s="189"/>
      <c r="L338" s="189"/>
      <c r="M338" s="111"/>
    </row>
    <row r="339" spans="11:13" x14ac:dyDescent="0.2">
      <c r="K339" s="189"/>
      <c r="L339" s="189"/>
      <c r="M339" s="111"/>
    </row>
    <row r="340" spans="11:13" x14ac:dyDescent="0.2">
      <c r="K340" s="208"/>
      <c r="L340" s="208"/>
      <c r="M340" s="183"/>
    </row>
    <row r="341" spans="11:13" x14ac:dyDescent="0.2">
      <c r="K341" s="208"/>
      <c r="L341" s="208"/>
      <c r="M341" s="183"/>
    </row>
    <row r="342" spans="11:13" x14ac:dyDescent="0.2">
      <c r="K342" s="203"/>
      <c r="L342" s="203"/>
      <c r="M342" s="183"/>
    </row>
    <row r="343" spans="11:13" x14ac:dyDescent="0.2">
      <c r="K343" s="185"/>
      <c r="L343" s="185"/>
      <c r="M343" s="183"/>
    </row>
    <row r="344" spans="11:13" x14ac:dyDescent="0.2">
      <c r="K344" s="185"/>
      <c r="L344" s="185"/>
      <c r="M344" s="183"/>
    </row>
    <row r="345" spans="11:13" ht="15" x14ac:dyDescent="0.25">
      <c r="K345" s="209"/>
      <c r="L345" s="209"/>
      <c r="M345" s="183"/>
    </row>
    <row r="346" spans="11:13" ht="15" x14ac:dyDescent="0.25">
      <c r="K346" s="209"/>
      <c r="L346" s="209"/>
      <c r="M346" s="183"/>
    </row>
    <row r="347" spans="11:13" ht="15" x14ac:dyDescent="0.25">
      <c r="K347" s="210"/>
      <c r="L347" s="210"/>
      <c r="M347" s="183"/>
    </row>
    <row r="348" spans="11:13" x14ac:dyDescent="0.2">
      <c r="K348" s="185"/>
      <c r="L348" s="185"/>
      <c r="M348" s="183"/>
    </row>
    <row r="349" spans="11:13" x14ac:dyDescent="0.2">
      <c r="K349" s="185"/>
      <c r="L349" s="185"/>
      <c r="M349" s="183"/>
    </row>
    <row r="350" spans="11:13" x14ac:dyDescent="0.2">
      <c r="K350" s="212"/>
      <c r="L350" s="212"/>
    </row>
    <row r="351" spans="11:13" x14ac:dyDescent="0.2">
      <c r="K351" s="212"/>
      <c r="L351" s="212"/>
    </row>
    <row r="352" spans="11:13" x14ac:dyDescent="0.2">
      <c r="K352" s="212"/>
      <c r="L352" s="212"/>
    </row>
    <row r="353" spans="11:12" x14ac:dyDescent="0.2">
      <c r="K353" s="212"/>
      <c r="L353" s="212"/>
    </row>
    <row r="354" spans="11:12" x14ac:dyDescent="0.2">
      <c r="K354" s="212"/>
      <c r="L354" s="212"/>
    </row>
  </sheetData>
  <sheetProtection formatCells="0" selectLockedCells="1"/>
  <mergeCells count="266">
    <mergeCell ref="E4:I4"/>
    <mergeCell ref="E5:J5"/>
    <mergeCell ref="E6:J6"/>
    <mergeCell ref="A41:B41"/>
    <mergeCell ref="A154:J154"/>
    <mergeCell ref="A76:J76"/>
    <mergeCell ref="A77:J77"/>
    <mergeCell ref="A87:J87"/>
    <mergeCell ref="A72:E72"/>
    <mergeCell ref="F72:J72"/>
    <mergeCell ref="A73:C73"/>
    <mergeCell ref="D73:E73"/>
    <mergeCell ref="F73:J73"/>
    <mergeCell ref="A74:C74"/>
    <mergeCell ref="D74:E74"/>
    <mergeCell ref="F74:J74"/>
    <mergeCell ref="A75:J75"/>
    <mergeCell ref="A86:J86"/>
    <mergeCell ref="A84:C85"/>
    <mergeCell ref="F80:J82"/>
    <mergeCell ref="A82:C82"/>
    <mergeCell ref="F84:J85"/>
    <mergeCell ref="A80:C81"/>
    <mergeCell ref="A78:J78"/>
    <mergeCell ref="A48:H48"/>
    <mergeCell ref="A49:H49"/>
    <mergeCell ref="A60:H60"/>
    <mergeCell ref="I60:J60"/>
    <mergeCell ref="A61:H61"/>
    <mergeCell ref="I61:J61"/>
    <mergeCell ref="F62:J62"/>
    <mergeCell ref="A63:E63"/>
    <mergeCell ref="F63:J63"/>
    <mergeCell ref="A54:J54"/>
    <mergeCell ref="D53:E53"/>
    <mergeCell ref="A53:C53"/>
    <mergeCell ref="F53:J53"/>
    <mergeCell ref="I48:J48"/>
    <mergeCell ref="F50:J50"/>
    <mergeCell ref="B107:D107"/>
    <mergeCell ref="B183:B184"/>
    <mergeCell ref="C183:F184"/>
    <mergeCell ref="A116:E116"/>
    <mergeCell ref="A121:E121"/>
    <mergeCell ref="A122:E122"/>
    <mergeCell ref="A126:E126"/>
    <mergeCell ref="A127:E127"/>
    <mergeCell ref="A130:E130"/>
    <mergeCell ref="A131:E131"/>
    <mergeCell ref="A144:J144"/>
    <mergeCell ref="A143:J143"/>
    <mergeCell ref="A145:J145"/>
    <mergeCell ref="A146:J146"/>
    <mergeCell ref="D2:J2"/>
    <mergeCell ref="E3:F3"/>
    <mergeCell ref="J173:J177"/>
    <mergeCell ref="A174:D174"/>
    <mergeCell ref="A176:D176"/>
    <mergeCell ref="A175:D175"/>
    <mergeCell ref="A177:D177"/>
    <mergeCell ref="E174:I174"/>
    <mergeCell ref="E176:I176"/>
    <mergeCell ref="E173:I173"/>
    <mergeCell ref="E177:I177"/>
    <mergeCell ref="E175:I175"/>
    <mergeCell ref="A166:J166"/>
    <mergeCell ref="A133:E133"/>
    <mergeCell ref="A9:D9"/>
    <mergeCell ref="A123:E123"/>
    <mergeCell ref="A92:J92"/>
    <mergeCell ref="D95:J95"/>
    <mergeCell ref="A97:E97"/>
    <mergeCell ref="B93:J93"/>
    <mergeCell ref="B94:J94"/>
    <mergeCell ref="A149:J149"/>
    <mergeCell ref="A111:E111"/>
    <mergeCell ref="A137:J137"/>
    <mergeCell ref="A62:E62"/>
    <mergeCell ref="D198:E198"/>
    <mergeCell ref="A147:J147"/>
    <mergeCell ref="A157:J157"/>
    <mergeCell ref="A158:J162"/>
    <mergeCell ref="C165:I165"/>
    <mergeCell ref="A165:B165"/>
    <mergeCell ref="A164:J164"/>
    <mergeCell ref="A148:J148"/>
    <mergeCell ref="D195:E195"/>
    <mergeCell ref="D196:E196"/>
    <mergeCell ref="B150:H150"/>
    <mergeCell ref="B151:H151"/>
    <mergeCell ref="B152:H152"/>
    <mergeCell ref="B153:H153"/>
    <mergeCell ref="I183:J183"/>
    <mergeCell ref="A178:J180"/>
    <mergeCell ref="D96:J96"/>
    <mergeCell ref="B102:E102"/>
    <mergeCell ref="B104:E104"/>
    <mergeCell ref="B105:E105"/>
    <mergeCell ref="A112:E112"/>
    <mergeCell ref="A169:J169"/>
    <mergeCell ref="A172:J172"/>
    <mergeCell ref="D201:E201"/>
    <mergeCell ref="D316:J316"/>
    <mergeCell ref="B261:E262"/>
    <mergeCell ref="B263:E263"/>
    <mergeCell ref="B255:E255"/>
    <mergeCell ref="A89:J89"/>
    <mergeCell ref="B305:E305"/>
    <mergeCell ref="B306:E306"/>
    <mergeCell ref="B310:E311"/>
    <mergeCell ref="B312:E312"/>
    <mergeCell ref="B292:E292"/>
    <mergeCell ref="B298:E299"/>
    <mergeCell ref="B280:E280"/>
    <mergeCell ref="B281:E281"/>
    <mergeCell ref="B269:E269"/>
    <mergeCell ref="B274:E275"/>
    <mergeCell ref="B276:E276"/>
    <mergeCell ref="B277:E277"/>
    <mergeCell ref="B300:E300"/>
    <mergeCell ref="B303:E304"/>
    <mergeCell ref="B282:E282"/>
    <mergeCell ref="B237:E237"/>
    <mergeCell ref="B238:E238"/>
    <mergeCell ref="D315:J315"/>
    <mergeCell ref="D202:E202"/>
    <mergeCell ref="B288:E289"/>
    <mergeCell ref="B290:E290"/>
    <mergeCell ref="B233:E233"/>
    <mergeCell ref="B234:E234"/>
    <mergeCell ref="B235:E235"/>
    <mergeCell ref="B236:E236"/>
    <mergeCell ref="B225:E225"/>
    <mergeCell ref="B226:E226"/>
    <mergeCell ref="B230:E231"/>
    <mergeCell ref="B240:E240"/>
    <mergeCell ref="B232:E232"/>
    <mergeCell ref="B223:E223"/>
    <mergeCell ref="B218:E218"/>
    <mergeCell ref="B219:E219"/>
    <mergeCell ref="B220:E220"/>
    <mergeCell ref="B256:E256"/>
    <mergeCell ref="B264:E264"/>
    <mergeCell ref="B224:E224"/>
    <mergeCell ref="B221:E221"/>
    <mergeCell ref="B266:E266"/>
    <mergeCell ref="B267:E267"/>
    <mergeCell ref="B216:E217"/>
    <mergeCell ref="B291:E291"/>
    <mergeCell ref="B265:E265"/>
    <mergeCell ref="B239:E239"/>
    <mergeCell ref="B222:E222"/>
    <mergeCell ref="B278:E278"/>
    <mergeCell ref="B279:E279"/>
    <mergeCell ref="B241:E241"/>
    <mergeCell ref="B251:E252"/>
    <mergeCell ref="B253:E253"/>
    <mergeCell ref="B254:E254"/>
    <mergeCell ref="F38:J38"/>
    <mergeCell ref="A115:E115"/>
    <mergeCell ref="K218:M218"/>
    <mergeCell ref="I184:J184"/>
    <mergeCell ref="K219:M219"/>
    <mergeCell ref="A173:D173"/>
    <mergeCell ref="A170:J170"/>
    <mergeCell ref="A171:J171"/>
    <mergeCell ref="A128:E128"/>
    <mergeCell ref="A120:E120"/>
    <mergeCell ref="A117:E117"/>
    <mergeCell ref="A155:J155"/>
    <mergeCell ref="A168:J168"/>
    <mergeCell ref="A167:J167"/>
    <mergeCell ref="A129:E129"/>
    <mergeCell ref="A135:J135"/>
    <mergeCell ref="A142:J142"/>
    <mergeCell ref="A132:E132"/>
    <mergeCell ref="A163:J163"/>
    <mergeCell ref="A138:J141"/>
    <mergeCell ref="A156:J156"/>
    <mergeCell ref="D199:E199"/>
    <mergeCell ref="D200:E200"/>
    <mergeCell ref="D197:E197"/>
    <mergeCell ref="F16:J16"/>
    <mergeCell ref="I14:J14"/>
    <mergeCell ref="C189:C190"/>
    <mergeCell ref="D189:D190"/>
    <mergeCell ref="D191:E191"/>
    <mergeCell ref="D192:E192"/>
    <mergeCell ref="D193:E193"/>
    <mergeCell ref="D194:E194"/>
    <mergeCell ref="A20:D20"/>
    <mergeCell ref="A38:B38"/>
    <mergeCell ref="C38:E38"/>
    <mergeCell ref="A39:B39"/>
    <mergeCell ref="A50:E50"/>
    <mergeCell ref="A46:J46"/>
    <mergeCell ref="I49:J49"/>
    <mergeCell ref="F51:J51"/>
    <mergeCell ref="A55:J56"/>
    <mergeCell ref="A57:J58"/>
    <mergeCell ref="A42:B42"/>
    <mergeCell ref="A47:J47"/>
    <mergeCell ref="A59:J59"/>
    <mergeCell ref="A44:J44"/>
    <mergeCell ref="A40:J40"/>
    <mergeCell ref="A36:J36"/>
    <mergeCell ref="F28:J28"/>
    <mergeCell ref="A35:J35"/>
    <mergeCell ref="A18:D18"/>
    <mergeCell ref="F19:J19"/>
    <mergeCell ref="F20:J20"/>
    <mergeCell ref="A17:E17"/>
    <mergeCell ref="F17:J17"/>
    <mergeCell ref="A31:J32"/>
    <mergeCell ref="A34:J34"/>
    <mergeCell ref="F21:J21"/>
    <mergeCell ref="A30:J30"/>
    <mergeCell ref="A23:J23"/>
    <mergeCell ref="A21:D21"/>
    <mergeCell ref="A25:J25"/>
    <mergeCell ref="A28:E28"/>
    <mergeCell ref="A27:J27"/>
    <mergeCell ref="F18:J18"/>
    <mergeCell ref="A1:J1"/>
    <mergeCell ref="A33:J33"/>
    <mergeCell ref="A52:C52"/>
    <mergeCell ref="D52:E52"/>
    <mergeCell ref="A37:B37"/>
    <mergeCell ref="C37:E37"/>
    <mergeCell ref="A51:E51"/>
    <mergeCell ref="F39:J39"/>
    <mergeCell ref="F52:J52"/>
    <mergeCell ref="C39:E39"/>
    <mergeCell ref="A45:J45"/>
    <mergeCell ref="A11:J11"/>
    <mergeCell ref="A13:J13"/>
    <mergeCell ref="A16:E16"/>
    <mergeCell ref="A12:J12"/>
    <mergeCell ref="A14:H14"/>
    <mergeCell ref="A15:H15"/>
    <mergeCell ref="A29:J29"/>
    <mergeCell ref="A8:J8"/>
    <mergeCell ref="I15:J15"/>
    <mergeCell ref="A10:J10"/>
    <mergeCell ref="A19:D19"/>
    <mergeCell ref="A22:J22"/>
    <mergeCell ref="A26:J26"/>
    <mergeCell ref="B106:E106"/>
    <mergeCell ref="A88:J88"/>
    <mergeCell ref="F71:J71"/>
    <mergeCell ref="F64:J64"/>
    <mergeCell ref="D65:E65"/>
    <mergeCell ref="F65:J65"/>
    <mergeCell ref="A67:J67"/>
    <mergeCell ref="A68:J68"/>
    <mergeCell ref="A65:C65"/>
    <mergeCell ref="A69:H69"/>
    <mergeCell ref="A66:J66"/>
    <mergeCell ref="A64:C64"/>
    <mergeCell ref="A71:E71"/>
    <mergeCell ref="A79:E79"/>
    <mergeCell ref="I69:J69"/>
    <mergeCell ref="B103:E103"/>
    <mergeCell ref="A70:H70"/>
    <mergeCell ref="I70:J70"/>
    <mergeCell ref="D64:E64"/>
  </mergeCells>
  <phoneticPr fontId="13" type="noConversion"/>
  <pageMargins left="0.47244094488188981" right="0.23622047244094491" top="0.35433070866141736" bottom="0" header="0.19685039370078741" footer="0"/>
  <pageSetup paperSize="9" scale="83" fitToWidth="0" fitToHeight="0" orientation="portrait" r:id="rId1"/>
  <headerFooter alignWithMargins="0">
    <oddHeader>&amp;L&amp;G</oddHeader>
  </headerFooter>
  <rowBreaks count="2" manualBreakCount="2">
    <brk id="45" max="16383" man="1"/>
    <brk id="216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70" r:id="rId5" name="Option Button 246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19050</xdr:rowOff>
                  </from>
                  <to>
                    <xdr:col>1</xdr:col>
                    <xdr:colOff>990600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6" name="Option Button 247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19050</xdr:rowOff>
                  </from>
                  <to>
                    <xdr:col>8</xdr:col>
                    <xdr:colOff>419100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7" name="Option Button 248">
              <controlPr defaultSize="0" autoFill="0" autoLine="0" autoPict="0">
                <anchor moveWithCells="1">
                  <from>
                    <xdr:col>3</xdr:col>
                    <xdr:colOff>542925</xdr:colOff>
                    <xdr:row>7</xdr:row>
                    <xdr:rowOff>19050</xdr:rowOff>
                  </from>
                  <to>
                    <xdr:col>4</xdr:col>
                    <xdr:colOff>695325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8" name="Check Box 259">
              <controlPr defaultSize="0" autoFill="0" autoLine="0" autoPict="0">
                <anchor moveWithCells="1">
                  <from>
                    <xdr:col>1</xdr:col>
                    <xdr:colOff>0</xdr:colOff>
                    <xdr:row>157</xdr:row>
                    <xdr:rowOff>47625</xdr:rowOff>
                  </from>
                  <to>
                    <xdr:col>3</xdr:col>
                    <xdr:colOff>552450</xdr:colOff>
                    <xdr:row>158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9" name="Check Box 260">
              <controlPr defaultSize="0" autoFill="0" autoLine="0" autoPict="0">
                <anchor moveWithCells="1">
                  <from>
                    <xdr:col>1</xdr:col>
                    <xdr:colOff>0</xdr:colOff>
                    <xdr:row>158</xdr:row>
                    <xdr:rowOff>47625</xdr:rowOff>
                  </from>
                  <to>
                    <xdr:col>1</xdr:col>
                    <xdr:colOff>1371600</xdr:colOff>
                    <xdr:row>159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0" name="Check Box 261">
              <controlPr defaultSize="0" autoFill="0" autoLine="0" autoPict="0">
                <anchor moveWithCells="1">
                  <from>
                    <xdr:col>1</xdr:col>
                    <xdr:colOff>0</xdr:colOff>
                    <xdr:row>159</xdr:row>
                    <xdr:rowOff>47625</xdr:rowOff>
                  </from>
                  <to>
                    <xdr:col>4</xdr:col>
                    <xdr:colOff>476250</xdr:colOff>
                    <xdr:row>160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1" name="Check Box 262">
              <controlPr defaultSize="0" autoFill="0" autoLine="0" autoPict="0">
                <anchor moveWithCells="1">
                  <from>
                    <xdr:col>1</xdr:col>
                    <xdr:colOff>0</xdr:colOff>
                    <xdr:row>161</xdr:row>
                    <xdr:rowOff>47625</xdr:rowOff>
                  </from>
                  <to>
                    <xdr:col>5</xdr:col>
                    <xdr:colOff>142875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2" name="Check Box 263">
              <controlPr defaultSize="0" autoFill="0" autoLine="0" autoPict="0">
                <anchor moveWithCells="1">
                  <from>
                    <xdr:col>1</xdr:col>
                    <xdr:colOff>0</xdr:colOff>
                    <xdr:row>164</xdr:row>
                    <xdr:rowOff>47625</xdr:rowOff>
                  </from>
                  <to>
                    <xdr:col>1</xdr:col>
                    <xdr:colOff>933450</xdr:colOff>
                    <xdr:row>165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3" name="Check Box 264">
              <controlPr defaultSize="0" autoFill="0" autoLine="0" autoPict="0">
                <anchor moveWithCells="1">
                  <from>
                    <xdr:col>1</xdr:col>
                    <xdr:colOff>0</xdr:colOff>
                    <xdr:row>163</xdr:row>
                    <xdr:rowOff>47625</xdr:rowOff>
                  </from>
                  <to>
                    <xdr:col>4</xdr:col>
                    <xdr:colOff>962025</xdr:colOff>
                    <xdr:row>164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4" name="Check Box 284">
              <controlPr defaultSize="0" autoFill="0" autoLine="0" autoPict="0">
                <anchor moveWithCells="1">
                  <from>
                    <xdr:col>0</xdr:col>
                    <xdr:colOff>76200</xdr:colOff>
                    <xdr:row>30</xdr:row>
                    <xdr:rowOff>66675</xdr:rowOff>
                  </from>
                  <to>
                    <xdr:col>1</xdr:col>
                    <xdr:colOff>571500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5" name="Check Box 285">
              <controlPr defaultSize="0" autoFill="0" autoLine="0" autoPict="0">
                <anchor moveWithCells="1">
                  <from>
                    <xdr:col>0</xdr:col>
                    <xdr:colOff>76200</xdr:colOff>
                    <xdr:row>31</xdr:row>
                    <xdr:rowOff>47625</xdr:rowOff>
                  </from>
                  <to>
                    <xdr:col>1</xdr:col>
                    <xdr:colOff>1200150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6" name="Check Box 291">
              <controlPr defaultSize="0" autoFill="0" autoLine="0" autoPict="0">
                <anchor moveWithCells="1">
                  <from>
                    <xdr:col>3</xdr:col>
                    <xdr:colOff>114300</xdr:colOff>
                    <xdr:row>31</xdr:row>
                    <xdr:rowOff>76200</xdr:rowOff>
                  </from>
                  <to>
                    <xdr:col>4</xdr:col>
                    <xdr:colOff>714375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7" name="Check Box 292">
              <controlPr defaultSize="0" autoFill="0" autoLine="0" autoPict="0">
                <anchor moveWithCells="1">
                  <from>
                    <xdr:col>5</xdr:col>
                    <xdr:colOff>190500</xdr:colOff>
                    <xdr:row>30</xdr:row>
                    <xdr:rowOff>85725</xdr:rowOff>
                  </from>
                  <to>
                    <xdr:col>6</xdr:col>
                    <xdr:colOff>638175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8" name="Check Box 293">
              <controlPr defaultSize="0" autoFill="0" autoLine="0" autoPict="0">
                <anchor moveWithCells="1">
                  <from>
                    <xdr:col>5</xdr:col>
                    <xdr:colOff>190500</xdr:colOff>
                    <xdr:row>31</xdr:row>
                    <xdr:rowOff>76200</xdr:rowOff>
                  </from>
                  <to>
                    <xdr:col>6</xdr:col>
                    <xdr:colOff>542925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9" name="Check Box 313">
              <controlPr defaultSize="0" autoFill="0" autoLine="0" autoPict="0">
                <anchor moveWithCells="1">
                  <from>
                    <xdr:col>4</xdr:col>
                    <xdr:colOff>400050</xdr:colOff>
                    <xdr:row>21</xdr:row>
                    <xdr:rowOff>47625</xdr:rowOff>
                  </from>
                  <to>
                    <xdr:col>4</xdr:col>
                    <xdr:colOff>895350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0" name="Check Box 316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47625</xdr:rowOff>
                  </from>
                  <to>
                    <xdr:col>8</xdr:col>
                    <xdr:colOff>180975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1" name="Check Box 322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28575</xdr:rowOff>
                  </from>
                  <to>
                    <xdr:col>3</xdr:col>
                    <xdr:colOff>790575</xdr:colOff>
                    <xdr:row>137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2" name="Check Box 323">
              <controlPr defaultSize="0" autoFill="0" autoLine="0" autoPict="0">
                <anchor moveWithCells="1">
                  <from>
                    <xdr:col>5</xdr:col>
                    <xdr:colOff>0</xdr:colOff>
                    <xdr:row>136</xdr:row>
                    <xdr:rowOff>28575</xdr:rowOff>
                  </from>
                  <to>
                    <xdr:col>5</xdr:col>
                    <xdr:colOff>495300</xdr:colOff>
                    <xdr:row>137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3" name="Check Box 341">
              <controlPr defaultSize="0" autoFill="0" autoLine="0" autoPict="0">
                <anchor moveWithCells="1">
                  <from>
                    <xdr:col>4</xdr:col>
                    <xdr:colOff>400050</xdr:colOff>
                    <xdr:row>22</xdr:row>
                    <xdr:rowOff>19050</xdr:rowOff>
                  </from>
                  <to>
                    <xdr:col>4</xdr:col>
                    <xdr:colOff>895350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4" name="Check Box 342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19050</xdr:rowOff>
                  </from>
                  <to>
                    <xdr:col>8</xdr:col>
                    <xdr:colOff>180975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5" name="Check Box 357">
              <controlPr defaultSize="0" autoFill="0" autoLine="0" autoPict="0">
                <anchor moveWithCells="1">
                  <from>
                    <xdr:col>2</xdr:col>
                    <xdr:colOff>0</xdr:colOff>
                    <xdr:row>94</xdr:row>
                    <xdr:rowOff>57150</xdr:rowOff>
                  </from>
                  <to>
                    <xdr:col>5</xdr:col>
                    <xdr:colOff>190500</xdr:colOff>
                    <xdr:row>94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6" name="Check Box 358">
              <controlPr defaultSize="0" autoFill="0" autoLine="0" autoPict="0">
                <anchor moveWithCells="1">
                  <from>
                    <xdr:col>5</xdr:col>
                    <xdr:colOff>752475</xdr:colOff>
                    <xdr:row>94</xdr:row>
                    <xdr:rowOff>57150</xdr:rowOff>
                  </from>
                  <to>
                    <xdr:col>9</xdr:col>
                    <xdr:colOff>285750</xdr:colOff>
                    <xdr:row>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27" name="Check Box 359">
              <controlPr defaultSize="0" autoFill="0" autoLine="0" autoPict="0">
                <anchor moveWithCells="1">
                  <from>
                    <xdr:col>2</xdr:col>
                    <xdr:colOff>0</xdr:colOff>
                    <xdr:row>95</xdr:row>
                    <xdr:rowOff>57150</xdr:rowOff>
                  </from>
                  <to>
                    <xdr:col>3</xdr:col>
                    <xdr:colOff>600075</xdr:colOff>
                    <xdr:row>95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8" name="Check Box 373">
              <controlPr defaultSize="0" autoFill="0" autoLine="0" autoPict="0">
                <anchor moveWithCells="1">
                  <from>
                    <xdr:col>8</xdr:col>
                    <xdr:colOff>190500</xdr:colOff>
                    <xdr:row>149</xdr:row>
                    <xdr:rowOff>9525</xdr:rowOff>
                  </from>
                  <to>
                    <xdr:col>10</xdr:col>
                    <xdr:colOff>142875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9" name="Check Box 374">
              <controlPr defaultSize="0" autoFill="0" autoLine="0" autoPict="0">
                <anchor moveWithCells="1">
                  <from>
                    <xdr:col>8</xdr:col>
                    <xdr:colOff>190500</xdr:colOff>
                    <xdr:row>150</xdr:row>
                    <xdr:rowOff>0</xdr:rowOff>
                  </from>
                  <to>
                    <xdr:col>10</xdr:col>
                    <xdr:colOff>142875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0" name="Check Box 375">
              <controlPr defaultSize="0" autoFill="0" autoLine="0" autoPict="0">
                <anchor moveWithCells="1">
                  <from>
                    <xdr:col>8</xdr:col>
                    <xdr:colOff>190500</xdr:colOff>
                    <xdr:row>151</xdr:row>
                    <xdr:rowOff>19050</xdr:rowOff>
                  </from>
                  <to>
                    <xdr:col>10</xdr:col>
                    <xdr:colOff>142875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1" name="Check Box 376">
              <controlPr defaultSize="0" autoFill="0" autoLine="0" autoPict="0">
                <anchor moveWithCells="1">
                  <from>
                    <xdr:col>8</xdr:col>
                    <xdr:colOff>190500</xdr:colOff>
                    <xdr:row>152</xdr:row>
                    <xdr:rowOff>9525</xdr:rowOff>
                  </from>
                  <to>
                    <xdr:col>10</xdr:col>
                    <xdr:colOff>142875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2" name="Check Box 377">
              <controlPr defaultSize="0" autoFill="0" autoLine="0" autoPict="0">
                <anchor moveWithCells="1">
                  <from>
                    <xdr:col>3</xdr:col>
                    <xdr:colOff>419100</xdr:colOff>
                    <xdr:row>3</xdr:row>
                    <xdr:rowOff>19050</xdr:rowOff>
                  </from>
                  <to>
                    <xdr:col>4</xdr:col>
                    <xdr:colOff>723900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" name="Check Box 378">
              <controlPr defaultSize="0" autoFill="0" autoLine="0" autoPict="0">
                <anchor moveWithCells="1">
                  <from>
                    <xdr:col>3</xdr:col>
                    <xdr:colOff>419100</xdr:colOff>
                    <xdr:row>3</xdr:row>
                    <xdr:rowOff>238125</xdr:rowOff>
                  </from>
                  <to>
                    <xdr:col>3</xdr:col>
                    <xdr:colOff>723900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34" name="Check Box 401">
              <controlPr defaultSize="0" autoFill="0" autoLine="0" autoPict="0">
                <anchor moveWithCells="1">
                  <from>
                    <xdr:col>3</xdr:col>
                    <xdr:colOff>104775</xdr:colOff>
                    <xdr:row>30</xdr:row>
                    <xdr:rowOff>85725</xdr:rowOff>
                  </from>
                  <to>
                    <xdr:col>4</xdr:col>
                    <xdr:colOff>57150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5" name="Check Box 402">
              <controlPr defaultSize="0" autoFill="0" autoLine="0" autoPict="0">
                <anchor moveWithCells="1">
                  <from>
                    <xdr:col>3</xdr:col>
                    <xdr:colOff>419100</xdr:colOff>
                    <xdr:row>5</xdr:row>
                    <xdr:rowOff>19050</xdr:rowOff>
                  </from>
                  <to>
                    <xdr:col>4</xdr:col>
                    <xdr:colOff>723900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3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160</xdr:row>
                    <xdr:rowOff>47625</xdr:rowOff>
                  </from>
                  <to>
                    <xdr:col>5</xdr:col>
                    <xdr:colOff>142875</xdr:colOff>
                    <xdr:row>161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7" name="Check Box 404">
              <controlPr defaultSize="0" autoFill="0" autoLine="0" autoPict="0">
                <anchor moveWithCells="1">
                  <from>
                    <xdr:col>3</xdr:col>
                    <xdr:colOff>419100</xdr:colOff>
                    <xdr:row>6</xdr:row>
                    <xdr:rowOff>19050</xdr:rowOff>
                  </from>
                  <to>
                    <xdr:col>4</xdr:col>
                    <xdr:colOff>723900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3"/>
  <sheetViews>
    <sheetView topLeftCell="A38" zoomScaleNormal="100" workbookViewId="0">
      <selection activeCell="I80" sqref="I80"/>
    </sheetView>
  </sheetViews>
  <sheetFormatPr defaultRowHeight="12.75" x14ac:dyDescent="0.2"/>
  <cols>
    <col min="1" max="1" width="15.85546875" customWidth="1"/>
    <col min="2" max="2" width="13.5703125" customWidth="1"/>
    <col min="4" max="4" width="16" customWidth="1"/>
    <col min="5" max="5" width="10.42578125" customWidth="1"/>
    <col min="6" max="6" width="9.140625" bestFit="1" customWidth="1"/>
  </cols>
  <sheetData>
    <row r="1" spans="1:11" x14ac:dyDescent="0.2">
      <c r="A1" s="635" t="s">
        <v>45</v>
      </c>
      <c r="B1" s="644"/>
      <c r="C1" s="644"/>
      <c r="D1" s="644"/>
      <c r="E1" s="644"/>
      <c r="F1" s="635"/>
      <c r="G1" s="635"/>
      <c r="H1" s="634"/>
      <c r="I1" s="634"/>
      <c r="J1" s="634"/>
      <c r="K1" s="634"/>
    </row>
    <row r="2" spans="1:11" x14ac:dyDescent="0.2">
      <c r="A2" s="643"/>
      <c r="B2" s="644"/>
      <c r="C2" s="644"/>
      <c r="D2" s="644"/>
      <c r="E2" s="644"/>
      <c r="F2" s="635"/>
      <c r="G2" s="635"/>
      <c r="H2" s="634"/>
      <c r="I2" s="634"/>
      <c r="J2" s="634"/>
      <c r="K2" s="634"/>
    </row>
    <row r="3" spans="1:11" x14ac:dyDescent="0.2">
      <c r="A3" s="9" t="s">
        <v>54</v>
      </c>
      <c r="B3" s="11"/>
      <c r="C3" s="11"/>
      <c r="D3" s="11"/>
      <c r="E3" s="11"/>
      <c r="F3" s="9"/>
      <c r="G3" s="9"/>
      <c r="H3" s="12"/>
      <c r="I3" s="12"/>
      <c r="J3" s="12"/>
      <c r="K3" s="12"/>
    </row>
    <row r="4" spans="1:11" x14ac:dyDescent="0.2">
      <c r="A4" s="10"/>
      <c r="B4" s="11"/>
      <c r="C4" s="11"/>
      <c r="D4" s="11"/>
      <c r="E4" s="11"/>
      <c r="F4" s="9"/>
      <c r="G4" s="9"/>
      <c r="H4" s="12"/>
      <c r="I4" s="12"/>
      <c r="J4" s="12"/>
      <c r="K4" s="12"/>
    </row>
    <row r="5" spans="1:11" ht="15" x14ac:dyDescent="0.25">
      <c r="A5" s="16" t="s">
        <v>46</v>
      </c>
      <c r="B5" s="17"/>
      <c r="C5" s="17"/>
      <c r="D5" s="17" t="s">
        <v>55</v>
      </c>
      <c r="E5" s="17"/>
      <c r="F5" s="17"/>
      <c r="G5" s="17"/>
      <c r="H5" s="17"/>
      <c r="I5" s="17"/>
      <c r="J5" s="17"/>
      <c r="K5" s="15"/>
    </row>
    <row r="6" spans="1:1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" x14ac:dyDescent="0.25">
      <c r="A8" s="16" t="s">
        <v>47</v>
      </c>
      <c r="B8" s="17"/>
      <c r="C8" s="17"/>
      <c r="D8" s="17"/>
      <c r="E8" s="17"/>
      <c r="F8" s="17"/>
      <c r="G8" s="17"/>
      <c r="H8" s="17"/>
      <c r="I8" s="17"/>
      <c r="J8" s="17"/>
      <c r="K8" s="15"/>
    </row>
    <row r="9" spans="1:11" ht="15" x14ac:dyDescent="0.25">
      <c r="A9" s="16" t="s">
        <v>57</v>
      </c>
      <c r="B9" s="235"/>
      <c r="C9" s="235"/>
      <c r="D9" s="235"/>
      <c r="E9" s="17"/>
      <c r="F9" s="17"/>
      <c r="G9" s="17"/>
      <c r="H9" s="17"/>
      <c r="I9" s="17"/>
      <c r="J9" s="17"/>
      <c r="K9" s="15"/>
    </row>
    <row r="10" spans="1:11" ht="13.15" customHeight="1" x14ac:dyDescent="0.2">
      <c r="A10" s="18"/>
      <c r="B10" s="236"/>
      <c r="C10" s="626" t="s">
        <v>118</v>
      </c>
      <c r="D10" s="627"/>
      <c r="E10" s="19"/>
      <c r="F10" s="20" t="s">
        <v>48</v>
      </c>
      <c r="G10" s="21" t="s">
        <v>48</v>
      </c>
      <c r="H10" s="20" t="s">
        <v>48</v>
      </c>
      <c r="I10" s="21" t="s">
        <v>48</v>
      </c>
      <c r="J10" s="20" t="s">
        <v>7</v>
      </c>
      <c r="K10" s="22"/>
    </row>
    <row r="11" spans="1:11" ht="25.5" x14ac:dyDescent="0.2">
      <c r="A11" s="76" t="s">
        <v>117</v>
      </c>
      <c r="B11" s="322" t="s">
        <v>56</v>
      </c>
      <c r="C11" s="628"/>
      <c r="D11" s="629"/>
      <c r="E11" s="23" t="s">
        <v>49</v>
      </c>
      <c r="F11" s="24">
        <v>2021</v>
      </c>
      <c r="G11" s="25">
        <v>2022</v>
      </c>
      <c r="H11" s="24">
        <v>2023</v>
      </c>
      <c r="I11" s="25">
        <v>2024</v>
      </c>
      <c r="J11" s="26"/>
      <c r="K11" s="27"/>
    </row>
    <row r="12" spans="1:11" ht="39" customHeight="1" x14ac:dyDescent="0.2">
      <c r="A12" s="28"/>
      <c r="B12" s="29"/>
      <c r="C12" s="630"/>
      <c r="D12" s="631"/>
      <c r="E12" s="30"/>
      <c r="F12" s="86"/>
      <c r="G12" s="32"/>
      <c r="H12" s="31"/>
      <c r="I12" s="32"/>
      <c r="J12" s="33">
        <f>SUM(F12:I12)</f>
        <v>0</v>
      </c>
      <c r="K12" s="15"/>
    </row>
    <row r="13" spans="1:11" ht="41.45" customHeight="1" x14ac:dyDescent="0.2">
      <c r="A13" s="237"/>
      <c r="B13" s="34"/>
      <c r="C13" s="630"/>
      <c r="D13" s="631"/>
      <c r="E13" s="238"/>
      <c r="F13" s="35"/>
      <c r="G13" s="36"/>
      <c r="H13" s="35"/>
      <c r="I13" s="36"/>
      <c r="J13" s="37">
        <f>SUM(F13:I13)</f>
        <v>0</v>
      </c>
      <c r="K13" s="15"/>
    </row>
    <row r="14" spans="1:11" ht="34.9" customHeight="1" x14ac:dyDescent="0.2">
      <c r="A14" s="237"/>
      <c r="B14" s="34"/>
      <c r="C14" s="630"/>
      <c r="D14" s="631"/>
      <c r="E14" s="239"/>
      <c r="F14" s="35"/>
      <c r="G14" s="36"/>
      <c r="H14" s="35"/>
      <c r="I14" s="36"/>
      <c r="J14" s="37">
        <f>SUM(F14:I14)</f>
        <v>0</v>
      </c>
      <c r="K14" s="15"/>
    </row>
    <row r="15" spans="1:11" x14ac:dyDescent="0.2">
      <c r="A15" s="38"/>
      <c r="B15" s="39"/>
      <c r="C15" s="630"/>
      <c r="D15" s="631"/>
      <c r="E15" s="238"/>
      <c r="F15" s="35"/>
      <c r="G15" s="36"/>
      <c r="H15" s="35"/>
      <c r="I15" s="36"/>
      <c r="J15" s="37">
        <f>SUM(F15:I15)</f>
        <v>0</v>
      </c>
      <c r="K15" s="15"/>
    </row>
    <row r="16" spans="1:11" ht="13.5" thickBot="1" x14ac:dyDescent="0.25">
      <c r="A16" s="40" t="s">
        <v>7</v>
      </c>
      <c r="B16" s="41" t="s">
        <v>41</v>
      </c>
      <c r="C16" s="42"/>
      <c r="D16" s="43"/>
      <c r="E16" s="44"/>
      <c r="F16" s="45">
        <f>SUM(F12:F15)</f>
        <v>0</v>
      </c>
      <c r="G16" s="46">
        <f>SUM(G12:G15)</f>
        <v>0</v>
      </c>
      <c r="H16" s="45">
        <f>SUM(H12:H15)</f>
        <v>0</v>
      </c>
      <c r="I16" s="46">
        <f>SUM(I12:I15)</f>
        <v>0</v>
      </c>
      <c r="J16" s="45">
        <f>SUM(F16:I16)</f>
        <v>0</v>
      </c>
      <c r="K16" s="15"/>
    </row>
    <row r="17" spans="1:11" x14ac:dyDescent="0.2">
      <c r="A17" s="65"/>
      <c r="B17" s="66"/>
      <c r="C17" s="251"/>
      <c r="D17" s="252"/>
      <c r="E17" s="252"/>
      <c r="F17" s="69"/>
      <c r="G17" s="69"/>
      <c r="H17" s="69"/>
      <c r="I17" s="69"/>
      <c r="J17" s="69"/>
      <c r="K17" s="15"/>
    </row>
    <row r="18" spans="1:11" x14ac:dyDescent="0.2">
      <c r="A18" s="65"/>
      <c r="B18" s="66"/>
      <c r="C18" s="251"/>
      <c r="D18" s="252"/>
      <c r="E18" s="252"/>
      <c r="F18" s="69"/>
      <c r="G18" s="69"/>
      <c r="H18" s="69"/>
      <c r="I18" s="69"/>
      <c r="J18" s="69"/>
      <c r="K18" s="15"/>
    </row>
    <row r="19" spans="1:11" ht="15.75" thickBot="1" x14ac:dyDescent="0.3">
      <c r="A19" s="323" t="s">
        <v>93</v>
      </c>
      <c r="B19" s="324"/>
      <c r="C19" s="325"/>
      <c r="D19" s="326"/>
      <c r="E19" s="249" t="s">
        <v>7</v>
      </c>
      <c r="F19" s="250">
        <f>F16*0.24</f>
        <v>0</v>
      </c>
      <c r="G19" s="250">
        <f>G16*0.24</f>
        <v>0</v>
      </c>
      <c r="H19" s="250">
        <f>H16*0.24</f>
        <v>0</v>
      </c>
      <c r="I19" s="250">
        <f>I16*0.24</f>
        <v>0</v>
      </c>
      <c r="J19" s="45">
        <f>SUM(F19:I19)</f>
        <v>0</v>
      </c>
      <c r="K19" s="15"/>
    </row>
    <row r="20" spans="1:11" x14ac:dyDescent="0.2">
      <c r="A20" s="65"/>
      <c r="B20" s="66"/>
      <c r="C20" s="251"/>
      <c r="D20" s="252"/>
      <c r="E20" s="252"/>
      <c r="F20" s="69"/>
      <c r="G20" s="69"/>
      <c r="H20" s="69"/>
      <c r="I20" s="69"/>
      <c r="J20" s="69"/>
      <c r="K20" s="15"/>
    </row>
    <row r="21" spans="1:11" x14ac:dyDescent="0.2">
      <c r="A21" s="65"/>
      <c r="B21" s="66"/>
      <c r="C21" s="251"/>
      <c r="D21" s="252"/>
      <c r="E21" s="252"/>
      <c r="F21" s="69"/>
      <c r="G21" s="69"/>
      <c r="H21" s="69"/>
      <c r="I21" s="69"/>
      <c r="J21" s="69"/>
      <c r="K21" s="15"/>
    </row>
    <row r="22" spans="1:11" x14ac:dyDescent="0.2">
      <c r="A22" s="65"/>
      <c r="B22" s="66"/>
      <c r="C22" s="251"/>
      <c r="D22" s="252"/>
      <c r="E22" s="252"/>
      <c r="F22" s="69"/>
      <c r="G22" s="69"/>
      <c r="H22" s="69"/>
      <c r="I22" s="69"/>
      <c r="J22" s="69"/>
      <c r="K22" s="15"/>
    </row>
    <row r="23" spans="1:11" s="253" customFormat="1" x14ac:dyDescent="0.2">
      <c r="A23" s="15"/>
      <c r="B23" s="15"/>
      <c r="C23" s="47"/>
      <c r="D23" s="15"/>
      <c r="E23" s="15"/>
      <c r="F23" s="48"/>
      <c r="G23" s="48"/>
      <c r="H23" s="48"/>
      <c r="I23" s="48"/>
      <c r="J23" s="48"/>
      <c r="K23" s="74"/>
    </row>
    <row r="24" spans="1:11" x14ac:dyDescent="0.2">
      <c r="A24" s="632" t="s">
        <v>120</v>
      </c>
      <c r="B24" s="632"/>
      <c r="C24" s="632"/>
      <c r="D24" s="632"/>
      <c r="E24" s="632"/>
      <c r="F24" s="632"/>
      <c r="G24" s="632"/>
      <c r="H24" s="632"/>
      <c r="I24" s="632"/>
      <c r="J24" s="632"/>
      <c r="K24" s="15"/>
    </row>
    <row r="25" spans="1:11" ht="45.75" customHeight="1" x14ac:dyDescent="0.2">
      <c r="A25" s="632"/>
      <c r="B25" s="632"/>
      <c r="C25" s="632"/>
      <c r="D25" s="632"/>
      <c r="E25" s="632"/>
      <c r="F25" s="632"/>
      <c r="G25" s="632"/>
      <c r="H25" s="632"/>
      <c r="I25" s="632"/>
      <c r="J25" s="632"/>
      <c r="K25" s="15"/>
    </row>
    <row r="26" spans="1:11" ht="23.25" customHeight="1" x14ac:dyDescent="0.25">
      <c r="A26" s="16" t="s">
        <v>57</v>
      </c>
      <c r="B26" s="77"/>
      <c r="C26" s="78"/>
      <c r="D26" s="77"/>
      <c r="E26" s="17"/>
      <c r="F26" s="17"/>
      <c r="G26" s="17"/>
      <c r="H26" s="17"/>
      <c r="I26" s="17"/>
      <c r="J26" s="17"/>
      <c r="K26" s="15"/>
    </row>
    <row r="27" spans="1:11" x14ac:dyDescent="0.2">
      <c r="A27" s="626"/>
      <c r="B27" s="638"/>
      <c r="C27" s="638"/>
      <c r="D27" s="627"/>
      <c r="E27" s="233"/>
      <c r="F27" s="20" t="s">
        <v>48</v>
      </c>
      <c r="G27" s="21" t="s">
        <v>48</v>
      </c>
      <c r="H27" s="20" t="s">
        <v>48</v>
      </c>
      <c r="I27" s="21" t="s">
        <v>48</v>
      </c>
      <c r="J27" s="20" t="s">
        <v>7</v>
      </c>
      <c r="K27" s="15"/>
    </row>
    <row r="28" spans="1:11" ht="20.45" customHeight="1" x14ac:dyDescent="0.2">
      <c r="A28" s="628"/>
      <c r="B28" s="639"/>
      <c r="C28" s="639"/>
      <c r="D28" s="629"/>
      <c r="E28" s="234"/>
      <c r="F28" s="24">
        <v>2021</v>
      </c>
      <c r="G28" s="25">
        <v>2022</v>
      </c>
      <c r="H28" s="24">
        <v>2023</v>
      </c>
      <c r="I28" s="25">
        <v>2024</v>
      </c>
      <c r="J28" s="26"/>
      <c r="K28" s="15"/>
    </row>
    <row r="29" spans="1:11" ht="22.15" customHeight="1" x14ac:dyDescent="0.2">
      <c r="A29" s="640"/>
      <c r="B29" s="641"/>
      <c r="C29" s="641"/>
      <c r="D29" s="642"/>
      <c r="E29" s="53"/>
      <c r="F29" s="54"/>
      <c r="G29" s="55"/>
      <c r="H29" s="54"/>
      <c r="I29" s="55"/>
      <c r="J29" s="33">
        <f t="shared" ref="J29:J34" si="0">SUM(F29:I29)</f>
        <v>0</v>
      </c>
      <c r="K29" s="15"/>
    </row>
    <row r="30" spans="1:11" ht="21" customHeight="1" x14ac:dyDescent="0.2">
      <c r="A30" s="640"/>
      <c r="B30" s="641"/>
      <c r="C30" s="641"/>
      <c r="D30" s="642"/>
      <c r="E30" s="232"/>
      <c r="F30" s="56"/>
      <c r="G30" s="57"/>
      <c r="H30" s="56"/>
      <c r="I30" s="57"/>
      <c r="J30" s="37">
        <f t="shared" si="0"/>
        <v>0</v>
      </c>
      <c r="K30" s="15"/>
    </row>
    <row r="31" spans="1:11" x14ac:dyDescent="0.2">
      <c r="A31" s="640"/>
      <c r="B31" s="641"/>
      <c r="C31" s="641"/>
      <c r="D31" s="642"/>
      <c r="E31" s="53"/>
      <c r="F31" s="54"/>
      <c r="G31" s="55"/>
      <c r="H31" s="54"/>
      <c r="I31" s="55"/>
      <c r="J31" s="33">
        <f t="shared" si="0"/>
        <v>0</v>
      </c>
      <c r="K31" s="50"/>
    </row>
    <row r="32" spans="1:11" x14ac:dyDescent="0.2">
      <c r="A32" s="640"/>
      <c r="B32" s="641"/>
      <c r="C32" s="641"/>
      <c r="D32" s="642"/>
      <c r="E32" s="52"/>
      <c r="F32" s="56"/>
      <c r="G32" s="57"/>
      <c r="H32" s="56"/>
      <c r="I32" s="57"/>
      <c r="J32" s="37">
        <f t="shared" si="0"/>
        <v>0</v>
      </c>
      <c r="K32" s="50"/>
    </row>
    <row r="33" spans="1:11" x14ac:dyDescent="0.2">
      <c r="A33" s="640"/>
      <c r="B33" s="641"/>
      <c r="C33" s="641"/>
      <c r="D33" s="642"/>
      <c r="E33" s="53"/>
      <c r="F33" s="54"/>
      <c r="G33" s="55"/>
      <c r="H33" s="54"/>
      <c r="I33" s="55"/>
      <c r="J33" s="33">
        <f t="shared" si="0"/>
        <v>0</v>
      </c>
      <c r="K33" s="15"/>
    </row>
    <row r="34" spans="1:11" ht="13.5" thickBot="1" x14ac:dyDescent="0.25">
      <c r="A34" s="40" t="s">
        <v>7</v>
      </c>
      <c r="B34" s="61"/>
      <c r="C34" s="62"/>
      <c r="D34" s="63"/>
      <c r="E34" s="63"/>
      <c r="F34" s="45">
        <f>SUM(F29:F33)</f>
        <v>0</v>
      </c>
      <c r="G34" s="46">
        <f>SUM(G29:G33)</f>
        <v>0</v>
      </c>
      <c r="H34" s="45">
        <f>SUM(H29:H33)</f>
        <v>0</v>
      </c>
      <c r="I34" s="46">
        <f>SUM(I29:I33)</f>
        <v>0</v>
      </c>
      <c r="J34" s="45">
        <f t="shared" si="0"/>
        <v>0</v>
      </c>
      <c r="K34" s="1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x14ac:dyDescent="0.2">
      <c r="A36" s="65"/>
      <c r="B36" s="66"/>
      <c r="C36" s="67"/>
      <c r="D36" s="68"/>
      <c r="E36" s="68"/>
      <c r="F36" s="69"/>
      <c r="G36" s="69"/>
      <c r="H36" s="69"/>
      <c r="I36" s="69"/>
      <c r="J36" s="69"/>
      <c r="K36" s="15"/>
    </row>
    <row r="37" spans="1:11" ht="39" customHeight="1" x14ac:dyDescent="0.2">
      <c r="A37" s="647" t="s">
        <v>121</v>
      </c>
      <c r="B37" s="648"/>
      <c r="C37" s="648"/>
      <c r="D37" s="648"/>
      <c r="E37" s="648"/>
      <c r="F37" s="648"/>
      <c r="G37" s="648"/>
      <c r="H37" s="648"/>
      <c r="I37" s="648"/>
      <c r="J37" s="648"/>
      <c r="K37" s="15"/>
    </row>
    <row r="38" spans="1:11" ht="16.5" customHeight="1" x14ac:dyDescent="0.25">
      <c r="A38" s="16" t="s">
        <v>57</v>
      </c>
      <c r="B38" s="645"/>
      <c r="C38" s="646"/>
      <c r="D38" s="646"/>
      <c r="E38" s="17"/>
      <c r="F38" s="17"/>
      <c r="G38" s="17"/>
      <c r="H38" s="17"/>
      <c r="I38" s="17"/>
      <c r="J38" s="17"/>
      <c r="K38" s="15"/>
    </row>
    <row r="39" spans="1:11" x14ac:dyDescent="0.2">
      <c r="A39" s="626" t="s">
        <v>50</v>
      </c>
      <c r="B39" s="638"/>
      <c r="C39" s="638"/>
      <c r="D39" s="627"/>
      <c r="E39" s="49"/>
      <c r="F39" s="20" t="s">
        <v>48</v>
      </c>
      <c r="G39" s="21" t="s">
        <v>48</v>
      </c>
      <c r="H39" s="20" t="s">
        <v>48</v>
      </c>
      <c r="I39" s="21" t="s">
        <v>48</v>
      </c>
      <c r="J39" s="20" t="s">
        <v>7</v>
      </c>
      <c r="K39" s="15"/>
    </row>
    <row r="40" spans="1:11" ht="13.9" customHeight="1" x14ac:dyDescent="0.2">
      <c r="A40" s="628"/>
      <c r="B40" s="639"/>
      <c r="C40" s="639"/>
      <c r="D40" s="629"/>
      <c r="E40" s="51"/>
      <c r="F40" s="24">
        <v>2021</v>
      </c>
      <c r="G40" s="25">
        <v>2022</v>
      </c>
      <c r="H40" s="24">
        <v>2023</v>
      </c>
      <c r="I40" s="25">
        <v>2024</v>
      </c>
      <c r="J40" s="26"/>
      <c r="K40" s="15"/>
    </row>
    <row r="41" spans="1:11" ht="28.15" customHeight="1" x14ac:dyDescent="0.2">
      <c r="A41" s="640"/>
      <c r="B41" s="641"/>
      <c r="C41" s="641"/>
      <c r="D41" s="642"/>
      <c r="E41" s="53"/>
      <c r="F41" s="54"/>
      <c r="G41" s="54"/>
      <c r="H41" s="54"/>
      <c r="I41" s="54"/>
      <c r="J41" s="33">
        <f>SUM(F41:I41)</f>
        <v>0</v>
      </c>
      <c r="K41" s="15"/>
    </row>
    <row r="42" spans="1:11" x14ac:dyDescent="0.2">
      <c r="A42" s="640"/>
      <c r="B42" s="641"/>
      <c r="C42" s="641"/>
      <c r="D42" s="642"/>
      <c r="E42" s="52"/>
      <c r="F42" s="56"/>
      <c r="G42" s="56"/>
      <c r="H42" s="56"/>
      <c r="I42" s="57"/>
      <c r="J42" s="37">
        <f>SUM(F42:I42)</f>
        <v>0</v>
      </c>
      <c r="K42" s="15"/>
    </row>
    <row r="43" spans="1:11" x14ac:dyDescent="0.2">
      <c r="A43" s="651"/>
      <c r="B43" s="652"/>
      <c r="C43" s="652"/>
      <c r="D43" s="653"/>
      <c r="E43" s="58"/>
      <c r="F43" s="56"/>
      <c r="G43" s="56"/>
      <c r="H43" s="56"/>
      <c r="I43" s="56"/>
      <c r="J43" s="37">
        <f>SUM(F43:I43)</f>
        <v>0</v>
      </c>
      <c r="K43" s="50"/>
    </row>
    <row r="44" spans="1:11" x14ac:dyDescent="0.2">
      <c r="A44" s="651"/>
      <c r="B44" s="652"/>
      <c r="C44" s="652"/>
      <c r="D44" s="653"/>
      <c r="E44" s="60"/>
      <c r="F44" s="54"/>
      <c r="G44" s="54"/>
      <c r="H44" s="54"/>
      <c r="I44" s="54"/>
      <c r="J44" s="33">
        <f>SUM(F44:I44)</f>
        <v>0</v>
      </c>
      <c r="K44" s="50"/>
    </row>
    <row r="45" spans="1:11" ht="13.5" thickBot="1" x14ac:dyDescent="0.25">
      <c r="A45" s="40" t="s">
        <v>7</v>
      </c>
      <c r="B45" s="61"/>
      <c r="C45" s="62"/>
      <c r="D45" s="63"/>
      <c r="E45" s="63"/>
      <c r="F45" s="45">
        <f>SUM(F41:F44)</f>
        <v>0</v>
      </c>
      <c r="G45" s="46">
        <f>SUM(G41:G44)</f>
        <v>0</v>
      </c>
      <c r="H45" s="45">
        <f>SUM(H41:H44)</f>
        <v>0</v>
      </c>
      <c r="I45" s="46">
        <f>SUM(I41:I44)</f>
        <v>0</v>
      </c>
      <c r="J45" s="45">
        <f>SUM(F45:I45)</f>
        <v>0</v>
      </c>
      <c r="K45" s="15"/>
    </row>
    <row r="46" spans="1:1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31.5" customHeight="1" x14ac:dyDescent="0.2">
      <c r="A48" s="647" t="s">
        <v>123</v>
      </c>
      <c r="B48" s="648"/>
      <c r="C48" s="648"/>
      <c r="D48" s="648"/>
      <c r="E48" s="648"/>
      <c r="F48" s="648"/>
      <c r="G48" s="648"/>
      <c r="H48" s="648"/>
      <c r="I48" s="648"/>
      <c r="J48" s="648"/>
      <c r="K48" s="15"/>
    </row>
    <row r="49" spans="1:11" ht="15" x14ac:dyDescent="0.25">
      <c r="A49" s="16" t="s">
        <v>57</v>
      </c>
      <c r="B49" s="645"/>
      <c r="C49" s="646"/>
      <c r="D49" s="646"/>
      <c r="E49" s="17"/>
      <c r="F49" s="17"/>
      <c r="G49" s="17"/>
      <c r="H49" s="17"/>
      <c r="I49" s="17"/>
      <c r="J49" s="17"/>
      <c r="K49" s="15"/>
    </row>
    <row r="50" spans="1:11" x14ac:dyDescent="0.2">
      <c r="A50" s="626" t="s">
        <v>51</v>
      </c>
      <c r="B50" s="638"/>
      <c r="C50" s="638"/>
      <c r="D50" s="627"/>
      <c r="E50" s="70"/>
      <c r="F50" s="20" t="s">
        <v>48</v>
      </c>
      <c r="G50" s="21" t="s">
        <v>48</v>
      </c>
      <c r="H50" s="20" t="s">
        <v>48</v>
      </c>
      <c r="I50" s="21" t="s">
        <v>48</v>
      </c>
      <c r="J50" s="20" t="s">
        <v>7</v>
      </c>
      <c r="K50" s="15"/>
    </row>
    <row r="51" spans="1:11" x14ac:dyDescent="0.2">
      <c r="A51" s="628"/>
      <c r="B51" s="639"/>
      <c r="C51" s="639"/>
      <c r="D51" s="629"/>
      <c r="E51" s="71"/>
      <c r="F51" s="24">
        <v>2021</v>
      </c>
      <c r="G51" s="25">
        <v>2022</v>
      </c>
      <c r="H51" s="24">
        <v>2023</v>
      </c>
      <c r="I51" s="25">
        <v>2024</v>
      </c>
      <c r="J51" s="26"/>
      <c r="K51" s="15"/>
    </row>
    <row r="52" spans="1:11" ht="28.9" customHeight="1" x14ac:dyDescent="0.2">
      <c r="A52" s="640"/>
      <c r="B52" s="641"/>
      <c r="C52" s="641"/>
      <c r="D52" s="642"/>
      <c r="E52" s="53"/>
      <c r="F52" s="54"/>
      <c r="G52" s="54"/>
      <c r="H52" s="54"/>
      <c r="I52" s="54"/>
      <c r="J52" s="33">
        <f t="shared" ref="J52:J57" si="1">SUM(F52:I52)</f>
        <v>0</v>
      </c>
      <c r="K52" s="15"/>
    </row>
    <row r="53" spans="1:11" x14ac:dyDescent="0.2">
      <c r="A53" s="640"/>
      <c r="B53" s="641"/>
      <c r="C53" s="641"/>
      <c r="D53" s="642"/>
      <c r="E53" s="52"/>
      <c r="F53" s="56"/>
      <c r="G53" s="56"/>
      <c r="H53" s="56"/>
      <c r="I53" s="56"/>
      <c r="J53" s="37">
        <f t="shared" si="1"/>
        <v>0</v>
      </c>
      <c r="K53" s="15"/>
    </row>
    <row r="54" spans="1:11" x14ac:dyDescent="0.2">
      <c r="A54" s="654" t="s">
        <v>52</v>
      </c>
      <c r="B54" s="655"/>
      <c r="C54" s="655"/>
      <c r="D54" s="656"/>
      <c r="E54" s="74"/>
      <c r="F54" s="54"/>
      <c r="G54" s="54"/>
      <c r="H54" s="54"/>
      <c r="I54" s="54"/>
      <c r="J54" s="37">
        <f t="shared" si="1"/>
        <v>0</v>
      </c>
      <c r="K54" s="50"/>
    </row>
    <row r="55" spans="1:11" x14ac:dyDescent="0.2">
      <c r="A55" s="651"/>
      <c r="B55" s="652"/>
      <c r="C55" s="652"/>
      <c r="D55" s="653"/>
      <c r="E55" s="58"/>
      <c r="F55" s="56"/>
      <c r="G55" s="56"/>
      <c r="H55" s="56"/>
      <c r="I55" s="56"/>
      <c r="J55" s="37">
        <f t="shared" si="1"/>
        <v>0</v>
      </c>
      <c r="K55" s="50"/>
    </row>
    <row r="56" spans="1:11" x14ac:dyDescent="0.2">
      <c r="A56" s="660"/>
      <c r="B56" s="661"/>
      <c r="C56" s="661"/>
      <c r="D56" s="662"/>
      <c r="E56" s="60"/>
      <c r="F56" s="54"/>
      <c r="G56" s="54"/>
      <c r="H56" s="54"/>
      <c r="I56" s="54"/>
      <c r="J56" s="37">
        <f t="shared" si="1"/>
        <v>0</v>
      </c>
      <c r="K56" s="15"/>
    </row>
    <row r="57" spans="1:11" x14ac:dyDescent="0.2">
      <c r="A57" s="654" t="s">
        <v>75</v>
      </c>
      <c r="B57" s="655"/>
      <c r="C57" s="655"/>
      <c r="D57" s="656"/>
      <c r="E57" s="91"/>
      <c r="F57" s="56"/>
      <c r="G57" s="56"/>
      <c r="H57" s="56"/>
      <c r="I57" s="56"/>
      <c r="J57" s="37">
        <f t="shared" si="1"/>
        <v>0</v>
      </c>
      <c r="K57" s="15"/>
    </row>
    <row r="58" spans="1:11" x14ac:dyDescent="0.2">
      <c r="A58" s="663"/>
      <c r="B58" s="655"/>
      <c r="C58" s="655"/>
      <c r="D58" s="656"/>
      <c r="E58" s="91"/>
      <c r="F58" s="56"/>
      <c r="G58" s="56"/>
      <c r="H58" s="56"/>
      <c r="I58" s="56"/>
      <c r="J58" s="37">
        <f>SUM(F58:I58)</f>
        <v>0</v>
      </c>
      <c r="K58" s="15"/>
    </row>
    <row r="59" spans="1:11" x14ac:dyDescent="0.2">
      <c r="A59" s="664"/>
      <c r="B59" s="664"/>
      <c r="C59" s="664"/>
      <c r="D59" s="538"/>
      <c r="E59" s="60"/>
      <c r="F59" s="54"/>
      <c r="G59" s="54"/>
      <c r="H59" s="54"/>
      <c r="I59" s="54"/>
      <c r="J59" s="33">
        <f>SUM(F59:I59)</f>
        <v>0</v>
      </c>
      <c r="K59" s="15"/>
    </row>
    <row r="60" spans="1:11" ht="13.5" thickBot="1" x14ac:dyDescent="0.25">
      <c r="A60" s="40" t="s">
        <v>7</v>
      </c>
      <c r="B60" s="61"/>
      <c r="C60" s="62"/>
      <c r="D60" s="63"/>
      <c r="E60" s="63"/>
      <c r="F60" s="45">
        <f>SUM(F52:F59)</f>
        <v>0</v>
      </c>
      <c r="G60" s="46">
        <f>SUM(G52:G59)</f>
        <v>0</v>
      </c>
      <c r="H60" s="45">
        <f>SUM(H52:H59)</f>
        <v>0</v>
      </c>
      <c r="I60" s="46">
        <f>SUM(I52:I59)</f>
        <v>0</v>
      </c>
      <c r="J60" s="45">
        <f>SUM(F60:I60)</f>
        <v>0</v>
      </c>
      <c r="K60" s="15"/>
    </row>
    <row r="61" spans="1:11" x14ac:dyDescent="0.2">
      <c r="A61" s="65"/>
      <c r="B61" s="66"/>
      <c r="C61" s="67"/>
      <c r="D61" s="68"/>
      <c r="E61" s="68"/>
      <c r="F61" s="69"/>
      <c r="G61" s="69"/>
      <c r="H61" s="69"/>
      <c r="I61" s="69"/>
      <c r="J61" s="69"/>
      <c r="K61" s="15"/>
    </row>
    <row r="62" spans="1:11" x14ac:dyDescent="0.2">
      <c r="A62" s="65"/>
      <c r="B62" s="66"/>
      <c r="C62" s="67"/>
      <c r="D62" s="68"/>
      <c r="E62" s="68"/>
      <c r="F62" s="69"/>
      <c r="G62" s="69"/>
      <c r="H62" s="69"/>
      <c r="I62" s="69"/>
      <c r="J62" s="69"/>
      <c r="K62" s="15"/>
    </row>
    <row r="63" spans="1:11" ht="30.6" customHeight="1" x14ac:dyDescent="0.2">
      <c r="A63" s="647" t="s">
        <v>122</v>
      </c>
      <c r="B63" s="648"/>
      <c r="C63" s="648"/>
      <c r="D63" s="648"/>
      <c r="E63" s="648"/>
      <c r="F63" s="648"/>
      <c r="G63" s="648"/>
      <c r="H63" s="648"/>
      <c r="I63" s="648"/>
      <c r="J63" s="648"/>
      <c r="K63" s="15"/>
    </row>
    <row r="64" spans="1:11" ht="27" customHeight="1" x14ac:dyDescent="0.25">
      <c r="A64" s="16" t="s">
        <v>57</v>
      </c>
      <c r="B64" s="645"/>
      <c r="C64" s="646"/>
      <c r="D64" s="646"/>
      <c r="E64" s="17"/>
      <c r="F64" s="17"/>
      <c r="G64" s="17"/>
      <c r="H64" s="17"/>
      <c r="I64" s="17"/>
      <c r="J64" s="17"/>
      <c r="K64" s="15"/>
    </row>
    <row r="65" spans="1:11" x14ac:dyDescent="0.2">
      <c r="A65" s="626" t="s">
        <v>53</v>
      </c>
      <c r="B65" s="638"/>
      <c r="C65" s="638"/>
      <c r="D65" s="627"/>
      <c r="E65" s="49"/>
      <c r="F65" s="20" t="s">
        <v>48</v>
      </c>
      <c r="G65" s="21" t="s">
        <v>48</v>
      </c>
      <c r="H65" s="20" t="s">
        <v>48</v>
      </c>
      <c r="I65" s="21" t="s">
        <v>48</v>
      </c>
      <c r="J65" s="20" t="s">
        <v>7</v>
      </c>
      <c r="K65" s="15"/>
    </row>
    <row r="66" spans="1:11" ht="17.25" customHeight="1" x14ac:dyDescent="0.2">
      <c r="A66" s="628"/>
      <c r="B66" s="639"/>
      <c r="C66" s="639"/>
      <c r="D66" s="629"/>
      <c r="E66" s="51"/>
      <c r="F66" s="24">
        <v>2021</v>
      </c>
      <c r="G66" s="25">
        <v>2022</v>
      </c>
      <c r="H66" s="24">
        <v>2023</v>
      </c>
      <c r="I66" s="25">
        <v>2024</v>
      </c>
      <c r="J66" s="26"/>
      <c r="K66" s="15"/>
    </row>
    <row r="67" spans="1:11" ht="39.6" customHeight="1" x14ac:dyDescent="0.2">
      <c r="A67" s="640"/>
      <c r="B67" s="641"/>
      <c r="C67" s="641"/>
      <c r="D67" s="642"/>
      <c r="E67" s="53"/>
      <c r="F67" s="54"/>
      <c r="G67" s="54"/>
      <c r="H67" s="54"/>
      <c r="I67" s="54"/>
      <c r="J67" s="33">
        <f t="shared" ref="J67:J72" si="2">SUM(F67:I67)</f>
        <v>0</v>
      </c>
      <c r="K67" s="15"/>
    </row>
    <row r="68" spans="1:11" ht="15.6" customHeight="1" x14ac:dyDescent="0.2">
      <c r="A68" s="640"/>
      <c r="B68" s="641"/>
      <c r="C68" s="641"/>
      <c r="D68" s="642"/>
      <c r="E68" s="52"/>
      <c r="F68" s="56"/>
      <c r="G68" s="56"/>
      <c r="H68" s="56"/>
      <c r="I68" s="56"/>
      <c r="J68" s="37">
        <f t="shared" si="2"/>
        <v>0</v>
      </c>
      <c r="K68" s="15"/>
    </row>
    <row r="69" spans="1:11" x14ac:dyDescent="0.2">
      <c r="A69" s="640"/>
      <c r="B69" s="641"/>
      <c r="C69" s="641"/>
      <c r="D69" s="642"/>
      <c r="E69" s="52"/>
      <c r="F69" s="56"/>
      <c r="G69" s="56"/>
      <c r="H69" s="56"/>
      <c r="I69" s="56"/>
      <c r="J69" s="37">
        <f t="shared" si="2"/>
        <v>0</v>
      </c>
      <c r="K69" s="15"/>
    </row>
    <row r="70" spans="1:11" x14ac:dyDescent="0.2">
      <c r="A70" s="663"/>
      <c r="B70" s="655"/>
      <c r="C70" s="655"/>
      <c r="D70" s="656"/>
      <c r="E70" s="72"/>
      <c r="F70" s="54"/>
      <c r="G70" s="54"/>
      <c r="H70" s="54"/>
      <c r="I70" s="54"/>
      <c r="J70" s="33">
        <f t="shared" si="2"/>
        <v>0</v>
      </c>
      <c r="K70" s="15"/>
    </row>
    <row r="71" spans="1:11" x14ac:dyDescent="0.2">
      <c r="A71" s="663"/>
      <c r="B71" s="655"/>
      <c r="C71" s="655"/>
      <c r="D71" s="656"/>
      <c r="E71" s="64"/>
      <c r="F71" s="59"/>
      <c r="G71" s="59"/>
      <c r="H71" s="59"/>
      <c r="I71" s="59"/>
      <c r="J71" s="37">
        <f t="shared" si="2"/>
        <v>0</v>
      </c>
      <c r="K71" s="15"/>
    </row>
    <row r="72" spans="1:11" ht="13.5" thickBot="1" x14ac:dyDescent="0.25">
      <c r="A72" s="40" t="s">
        <v>7</v>
      </c>
      <c r="B72" s="61"/>
      <c r="C72" s="62"/>
      <c r="D72" s="63"/>
      <c r="E72" s="63"/>
      <c r="F72" s="45">
        <f>SUM(F67:F71)</f>
        <v>0</v>
      </c>
      <c r="G72" s="46">
        <f>SUM(G67:G71)</f>
        <v>0</v>
      </c>
      <c r="H72" s="45">
        <f>SUM(H67:H71)</f>
        <v>0</v>
      </c>
      <c r="I72" s="46">
        <f>SUM(I67:I71)</f>
        <v>0</v>
      </c>
      <c r="J72" s="45">
        <f t="shared" si="2"/>
        <v>0</v>
      </c>
      <c r="K72" s="15"/>
    </row>
    <row r="73" spans="1:1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3.5" thickBo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50"/>
    </row>
    <row r="75" spans="1:11" ht="14.25" thickBot="1" x14ac:dyDescent="0.3">
      <c r="A75" s="657" t="s">
        <v>119</v>
      </c>
      <c r="B75" s="658"/>
      <c r="C75" s="658"/>
      <c r="D75" s="658"/>
      <c r="E75" s="658"/>
      <c r="F75" s="658"/>
      <c r="G75" s="658"/>
      <c r="H75" s="658"/>
      <c r="I75" s="658"/>
      <c r="J75" s="659"/>
      <c r="K75" s="50"/>
    </row>
    <row r="76" spans="1:11" ht="13.5" thickBot="1" x14ac:dyDescent="0.25">
      <c r="A76" s="40" t="s">
        <v>7</v>
      </c>
      <c r="B76" s="61"/>
      <c r="C76" s="62"/>
      <c r="D76" s="63"/>
      <c r="E76" s="63"/>
      <c r="F76" s="45"/>
      <c r="G76" s="46"/>
      <c r="H76" s="45"/>
      <c r="I76" s="46"/>
      <c r="J76" s="45">
        <f>J16+J19+J34+J45+J60+J72</f>
        <v>0</v>
      </c>
      <c r="K76" s="15"/>
    </row>
    <row r="77" spans="1:1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5" x14ac:dyDescent="0.25">
      <c r="A79" s="90"/>
      <c r="B79" s="74"/>
      <c r="C79" s="74"/>
      <c r="D79" s="74"/>
      <c r="E79" s="74"/>
      <c r="F79" s="74"/>
      <c r="G79" s="74"/>
      <c r="H79" s="74"/>
      <c r="I79" s="74"/>
      <c r="J79" s="74"/>
      <c r="K79" s="15"/>
    </row>
    <row r="80" spans="1:1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50"/>
    </row>
    <row r="82" spans="1:1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50"/>
    </row>
    <row r="83" spans="1:11" ht="15" x14ac:dyDescent="0.25">
      <c r="A83" s="13" t="s">
        <v>59</v>
      </c>
      <c r="B83" s="14"/>
      <c r="C83" s="650"/>
      <c r="D83" s="650"/>
      <c r="E83" s="650"/>
      <c r="F83" s="650"/>
      <c r="G83" s="650"/>
      <c r="K83" s="15"/>
    </row>
    <row r="84" spans="1:11" x14ac:dyDescent="0.2">
      <c r="A84" s="15"/>
      <c r="B84" s="15"/>
      <c r="C84" s="649"/>
      <c r="D84" s="649"/>
      <c r="E84" s="649"/>
      <c r="F84" s="649"/>
      <c r="G84" s="649"/>
      <c r="K84" s="15"/>
    </row>
    <row r="85" spans="1:11" x14ac:dyDescent="0.2">
      <c r="A85" s="73" t="s">
        <v>58</v>
      </c>
      <c r="B85" s="15"/>
      <c r="C85" s="633"/>
      <c r="D85" s="633"/>
      <c r="E85" s="633"/>
      <c r="F85" s="633"/>
      <c r="G85" s="75"/>
      <c r="K85" s="15"/>
    </row>
    <row r="86" spans="1:11" x14ac:dyDescent="0.2">
      <c r="A86" s="73"/>
      <c r="B86" s="15"/>
      <c r="C86" s="4"/>
      <c r="D86" s="4"/>
      <c r="E86" s="4"/>
      <c r="F86" s="4"/>
      <c r="G86" s="75"/>
      <c r="K86" s="15"/>
    </row>
    <row r="87" spans="1:11" ht="13.5" thickBot="1" x14ac:dyDescent="0.25">
      <c r="A87" s="73" t="s">
        <v>60</v>
      </c>
      <c r="B87" s="15"/>
      <c r="C87" s="636"/>
      <c r="D87" s="636"/>
      <c r="E87" s="636"/>
      <c r="F87" s="636"/>
      <c r="G87" s="75"/>
      <c r="K87" s="15"/>
    </row>
    <row r="88" spans="1:11" x14ac:dyDescent="0.2">
      <c r="A88" s="73" t="s">
        <v>61</v>
      </c>
      <c r="B88" s="15"/>
      <c r="C88" s="637"/>
      <c r="D88" s="637"/>
      <c r="E88" s="637"/>
      <c r="F88" s="637"/>
      <c r="G88" s="15"/>
      <c r="K88" s="15"/>
    </row>
    <row r="89" spans="1:11" x14ac:dyDescent="0.2">
      <c r="A89" s="73" t="s">
        <v>62</v>
      </c>
      <c r="C89" s="633"/>
      <c r="D89" s="633"/>
      <c r="E89" s="633"/>
      <c r="F89" s="633"/>
      <c r="K89" s="15"/>
    </row>
    <row r="90" spans="1:11" x14ac:dyDescent="0.2">
      <c r="A90" s="73"/>
      <c r="K90" s="15"/>
    </row>
    <row r="91" spans="1:11" x14ac:dyDescent="0.2">
      <c r="K91" s="15"/>
    </row>
    <row r="92" spans="1:11" x14ac:dyDescent="0.2">
      <c r="K92" s="15"/>
    </row>
    <row r="93" spans="1:11" x14ac:dyDescent="0.2">
      <c r="K93" s="15"/>
    </row>
  </sheetData>
  <protectedRanges>
    <protectedRange sqref="F84:G87 C84:E84 C87:E87 D85:E86" name="Alue22"/>
    <protectedRange sqref="H1:K4" name="Alue21"/>
    <protectedRange sqref="A67:E69 F67:I71 F52:I59 E55:E59 A55:D58 A52:E53" name="Alue6"/>
    <protectedRange sqref="A29:I33" name="Alue2"/>
    <protectedRange sqref="A41:I44" name="Alue4"/>
    <protectedRange sqref="C83:G83" name="Alue19"/>
    <protectedRange sqref="B1:E4" name="Alue20"/>
  </protectedRanges>
  <mergeCells count="51">
    <mergeCell ref="A57:D57"/>
    <mergeCell ref="A65:D66"/>
    <mergeCell ref="A67:D67"/>
    <mergeCell ref="A68:D68"/>
    <mergeCell ref="B64:D64"/>
    <mergeCell ref="A63:J63"/>
    <mergeCell ref="A58:D58"/>
    <mergeCell ref="A59:D59"/>
    <mergeCell ref="C84:G84"/>
    <mergeCell ref="C83:G83"/>
    <mergeCell ref="A55:D55"/>
    <mergeCell ref="A43:D43"/>
    <mergeCell ref="A44:D44"/>
    <mergeCell ref="A50:D51"/>
    <mergeCell ref="A52:D52"/>
    <mergeCell ref="B49:D49"/>
    <mergeCell ref="A48:J48"/>
    <mergeCell ref="A54:D54"/>
    <mergeCell ref="A53:D53"/>
    <mergeCell ref="A75:J75"/>
    <mergeCell ref="A56:D56"/>
    <mergeCell ref="A69:D69"/>
    <mergeCell ref="A70:D70"/>
    <mergeCell ref="A71:D71"/>
    <mergeCell ref="A33:D33"/>
    <mergeCell ref="A39:D40"/>
    <mergeCell ref="A41:D41"/>
    <mergeCell ref="A42:D42"/>
    <mergeCell ref="B38:D38"/>
    <mergeCell ref="A37:J37"/>
    <mergeCell ref="A24:J25"/>
    <mergeCell ref="C89:F89"/>
    <mergeCell ref="H1:K1"/>
    <mergeCell ref="F2:G2"/>
    <mergeCell ref="H2:K2"/>
    <mergeCell ref="C85:F85"/>
    <mergeCell ref="C87:F87"/>
    <mergeCell ref="C88:F88"/>
    <mergeCell ref="A27:D28"/>
    <mergeCell ref="A29:D29"/>
    <mergeCell ref="A1:A2"/>
    <mergeCell ref="B1:E2"/>
    <mergeCell ref="F1:G1"/>
    <mergeCell ref="A32:D32"/>
    <mergeCell ref="A30:D30"/>
    <mergeCell ref="A31:D31"/>
    <mergeCell ref="C10:D11"/>
    <mergeCell ref="C12:D12"/>
    <mergeCell ref="C13:D13"/>
    <mergeCell ref="C14:D14"/>
    <mergeCell ref="C15:D15"/>
  </mergeCells>
  <phoneticPr fontId="13" type="noConversion"/>
  <pageMargins left="0.78740157480314965" right="0.78740157480314965" top="0.98425196850393704" bottom="0.98425196850393704" header="0.19685039370078741" footer="0.19685039370078741"/>
  <pageSetup paperSize="9" scale="115" orientation="landscape" r:id="rId1"/>
  <headerFooter alignWithMargins="0"/>
  <rowBreaks count="2" manualBreakCount="2">
    <brk id="22" max="9" man="1"/>
    <brk id="4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C9618-3132-41E1-95CA-9EC9F633FAC3}">
  <dimension ref="A1:P29"/>
  <sheetViews>
    <sheetView topLeftCell="A16" workbookViewId="0">
      <selection activeCell="M18" sqref="M18"/>
    </sheetView>
  </sheetViews>
  <sheetFormatPr defaultColWidth="8.7109375" defaultRowHeight="12.75" x14ac:dyDescent="0.2"/>
  <cols>
    <col min="1" max="1" width="11.42578125" style="330" customWidth="1"/>
    <col min="2" max="6" width="8.7109375" style="330"/>
    <col min="7" max="7" width="8.28515625" style="330" customWidth="1"/>
    <col min="8" max="8" width="8.7109375" style="330" hidden="1" customWidth="1"/>
    <col min="9" max="9" width="10" style="330" customWidth="1"/>
    <col min="10" max="16384" width="8.7109375" style="330"/>
  </cols>
  <sheetData>
    <row r="1" spans="1:10" ht="18" x14ac:dyDescent="0.25">
      <c r="A1" s="328" t="s">
        <v>126</v>
      </c>
      <c r="B1" s="329"/>
      <c r="C1" s="329"/>
      <c r="D1" s="329"/>
      <c r="E1" s="329"/>
      <c r="F1" s="329"/>
      <c r="G1" s="329"/>
      <c r="H1" s="329"/>
    </row>
    <row r="3" spans="1:10" x14ac:dyDescent="0.2">
      <c r="A3" s="330" t="s">
        <v>127</v>
      </c>
    </row>
    <row r="5" spans="1:10" ht="15.75" x14ac:dyDescent="0.25">
      <c r="A5" s="331" t="s">
        <v>128</v>
      </c>
    </row>
    <row r="7" spans="1:10" ht="14.25" x14ac:dyDescent="0.2">
      <c r="A7" s="670" t="s">
        <v>129</v>
      </c>
      <c r="B7" s="671"/>
      <c r="C7" s="671"/>
      <c r="D7" s="671"/>
      <c r="E7" s="671"/>
      <c r="F7" s="671"/>
      <c r="G7" s="671"/>
      <c r="H7" s="672"/>
      <c r="I7" s="327">
        <v>0</v>
      </c>
      <c r="J7" s="327" t="s">
        <v>130</v>
      </c>
    </row>
    <row r="8" spans="1:10" x14ac:dyDescent="0.2">
      <c r="A8" s="673"/>
      <c r="B8" s="674"/>
      <c r="C8" s="674"/>
      <c r="D8" s="674"/>
      <c r="E8" s="674"/>
      <c r="F8" s="674"/>
      <c r="G8" s="674"/>
      <c r="H8" s="674"/>
      <c r="I8" s="674"/>
      <c r="J8" s="675"/>
    </row>
    <row r="9" spans="1:10" x14ac:dyDescent="0.2">
      <c r="A9" s="673"/>
      <c r="B9" s="674"/>
      <c r="C9" s="674"/>
      <c r="D9" s="674"/>
      <c r="E9" s="674"/>
      <c r="F9" s="674"/>
      <c r="G9" s="674"/>
      <c r="H9" s="674"/>
      <c r="I9" s="674"/>
      <c r="J9" s="675"/>
    </row>
    <row r="10" spans="1:10" x14ac:dyDescent="0.2">
      <c r="A10" s="673"/>
      <c r="B10" s="674"/>
      <c r="C10" s="674"/>
      <c r="D10" s="674"/>
      <c r="E10" s="674"/>
      <c r="F10" s="674"/>
      <c r="G10" s="674"/>
      <c r="H10" s="674"/>
      <c r="I10" s="674"/>
      <c r="J10" s="675"/>
    </row>
    <row r="11" spans="1:10" x14ac:dyDescent="0.2">
      <c r="A11" s="673"/>
      <c r="B11" s="674"/>
      <c r="C11" s="674"/>
      <c r="D11" s="674"/>
      <c r="E11" s="674"/>
      <c r="F11" s="674"/>
      <c r="G11" s="674"/>
      <c r="H11" s="674"/>
      <c r="I11" s="674"/>
      <c r="J11" s="675"/>
    </row>
    <row r="12" spans="1:10" x14ac:dyDescent="0.2">
      <c r="A12" s="673"/>
      <c r="B12" s="674"/>
      <c r="C12" s="674"/>
      <c r="D12" s="674"/>
      <c r="E12" s="674"/>
      <c r="F12" s="674"/>
      <c r="G12" s="674"/>
      <c r="H12" s="674"/>
      <c r="I12" s="674"/>
      <c r="J12" s="675"/>
    </row>
    <row r="13" spans="1:10" ht="14.25" x14ac:dyDescent="0.2">
      <c r="A13" s="670" t="s">
        <v>131</v>
      </c>
      <c r="B13" s="671"/>
      <c r="C13" s="671"/>
      <c r="D13" s="671"/>
      <c r="E13" s="671"/>
      <c r="F13" s="671"/>
      <c r="G13" s="671"/>
      <c r="H13" s="672"/>
      <c r="I13" s="327">
        <v>0</v>
      </c>
      <c r="J13" s="327" t="s">
        <v>130</v>
      </c>
    </row>
    <row r="14" spans="1:10" ht="14.25" x14ac:dyDescent="0.2">
      <c r="A14" s="676" t="s">
        <v>135</v>
      </c>
      <c r="B14" s="677"/>
      <c r="C14" s="677"/>
      <c r="D14" s="677"/>
      <c r="E14" s="677"/>
      <c r="F14" s="677"/>
      <c r="G14" s="677"/>
      <c r="H14" s="677"/>
      <c r="I14" s="327">
        <v>0</v>
      </c>
      <c r="J14" s="327" t="s">
        <v>130</v>
      </c>
    </row>
    <row r="15" spans="1:10" ht="14.25" x14ac:dyDescent="0.2">
      <c r="A15" s="670" t="s">
        <v>132</v>
      </c>
      <c r="B15" s="671"/>
      <c r="C15" s="671"/>
      <c r="D15" s="671"/>
      <c r="E15" s="671"/>
      <c r="F15" s="671"/>
      <c r="G15" s="671"/>
      <c r="H15" s="672"/>
      <c r="I15" s="327">
        <v>0</v>
      </c>
      <c r="J15" s="327" t="s">
        <v>130</v>
      </c>
    </row>
    <row r="16" spans="1:10" ht="14.25" x14ac:dyDescent="0.2">
      <c r="A16" s="678" t="s">
        <v>133</v>
      </c>
      <c r="B16" s="679"/>
      <c r="C16" s="679"/>
      <c r="D16" s="679"/>
      <c r="E16" s="679"/>
      <c r="F16" s="679"/>
      <c r="G16" s="679"/>
      <c r="H16" s="679"/>
      <c r="I16" s="327">
        <v>0</v>
      </c>
      <c r="J16" s="327" t="s">
        <v>130</v>
      </c>
    </row>
    <row r="18" spans="1:16" ht="50.1" customHeight="1" x14ac:dyDescent="0.2">
      <c r="A18" s="665" t="s">
        <v>134</v>
      </c>
      <c r="B18" s="665"/>
      <c r="C18" s="665"/>
      <c r="D18" s="665"/>
      <c r="E18" s="665"/>
      <c r="F18" s="665"/>
      <c r="G18" s="665"/>
      <c r="H18" s="665"/>
      <c r="I18" s="665"/>
      <c r="J18" s="665"/>
    </row>
    <row r="21" spans="1:16" x14ac:dyDescent="0.2">
      <c r="A21" s="666"/>
      <c r="B21" s="666"/>
      <c r="C21" s="666"/>
      <c r="D21" s="666"/>
      <c r="E21" s="666"/>
      <c r="F21" s="666"/>
      <c r="G21" s="666"/>
      <c r="H21" s="666"/>
      <c r="I21" s="666"/>
      <c r="J21" s="666"/>
    </row>
    <row r="23" spans="1:16" ht="15.75" x14ac:dyDescent="0.25">
      <c r="A23" s="331" t="s">
        <v>136</v>
      </c>
    </row>
    <row r="24" spans="1:16" x14ac:dyDescent="0.2">
      <c r="J24" s="330" t="s">
        <v>137</v>
      </c>
    </row>
    <row r="25" spans="1:16" ht="30.95" customHeight="1" x14ac:dyDescent="0.2">
      <c r="A25" s="667" t="s">
        <v>138</v>
      </c>
      <c r="B25" s="667"/>
      <c r="C25" s="667"/>
      <c r="D25" s="667"/>
      <c r="E25" s="667"/>
      <c r="F25" s="667"/>
      <c r="G25" s="667"/>
      <c r="H25" s="667"/>
      <c r="I25" s="668"/>
      <c r="J25" s="332"/>
      <c r="K25" s="333"/>
    </row>
    <row r="26" spans="1:16" ht="30.95" customHeight="1" x14ac:dyDescent="0.2">
      <c r="A26" s="669" t="s">
        <v>139</v>
      </c>
      <c r="B26" s="667"/>
      <c r="C26" s="667"/>
      <c r="D26" s="667"/>
      <c r="E26" s="667"/>
      <c r="F26" s="667"/>
      <c r="G26" s="667"/>
      <c r="H26" s="667"/>
      <c r="I26" s="668"/>
      <c r="J26" s="334"/>
      <c r="K26" s="333"/>
      <c r="P26" s="335"/>
    </row>
    <row r="27" spans="1:16" ht="15.6" customHeight="1" x14ac:dyDescent="0.2">
      <c r="A27" s="336" t="s">
        <v>140</v>
      </c>
      <c r="B27" s="334"/>
      <c r="C27" s="334"/>
      <c r="D27" s="334"/>
      <c r="E27" s="334"/>
      <c r="F27" s="334"/>
      <c r="G27" s="334"/>
      <c r="H27" s="334"/>
      <c r="I27" s="337"/>
      <c r="J27" s="334"/>
      <c r="K27" s="333"/>
    </row>
    <row r="28" spans="1:16" ht="16.5" customHeight="1" x14ac:dyDescent="0.2">
      <c r="A28" s="336" t="s">
        <v>141</v>
      </c>
      <c r="B28" s="334"/>
      <c r="C28" s="334"/>
      <c r="D28" s="334"/>
      <c r="E28" s="334"/>
      <c r="F28" s="334"/>
      <c r="G28" s="334"/>
      <c r="H28" s="334"/>
      <c r="I28" s="337"/>
      <c r="J28" s="334"/>
      <c r="K28" s="333"/>
    </row>
    <row r="29" spans="1:16" ht="16.5" customHeight="1" x14ac:dyDescent="0.2">
      <c r="A29" s="336" t="s">
        <v>142</v>
      </c>
      <c r="B29" s="334"/>
      <c r="C29" s="334"/>
      <c r="D29" s="334"/>
      <c r="E29" s="334"/>
      <c r="F29" s="334"/>
      <c r="G29" s="334"/>
      <c r="H29" s="334"/>
      <c r="I29" s="337"/>
      <c r="J29" s="334"/>
      <c r="K29" s="333"/>
    </row>
  </sheetData>
  <mergeCells count="10">
    <mergeCell ref="A18:J18"/>
    <mergeCell ref="A21:J21"/>
    <mergeCell ref="A25:I25"/>
    <mergeCell ref="A26:I26"/>
    <mergeCell ref="A7:H7"/>
    <mergeCell ref="A8:J12"/>
    <mergeCell ref="A13:H13"/>
    <mergeCell ref="A14:H14"/>
    <mergeCell ref="A15:H15"/>
    <mergeCell ref="A16:H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RAHOITUSHAKEMUS</vt:lpstr>
      <vt:lpstr>Kustannuserittely</vt:lpstr>
      <vt:lpstr>AKKE-haun indikaattorit</vt:lpstr>
      <vt:lpstr>Kustannuserittely!Tulostusalue</vt:lpstr>
      <vt:lpstr>RAHOITUSHAKEMUS!Tulostusalue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Rahoitushakemuslomake</dc:title>
  <dc:creator>Kainulainen Heidi</dc:creator>
  <cp:lastModifiedBy>Hannola Anu</cp:lastModifiedBy>
  <cp:lastPrinted>2020-04-06T09:51:26Z</cp:lastPrinted>
  <dcterms:created xsi:type="dcterms:W3CDTF">1998-10-06T12:40:24Z</dcterms:created>
  <dcterms:modified xsi:type="dcterms:W3CDTF">2021-03-15T11:02:58Z</dcterms:modified>
</cp:coreProperties>
</file>